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t\Documents\"/>
    </mc:Choice>
  </mc:AlternateContent>
  <bookViews>
    <workbookView xWindow="0" yWindow="0" windowWidth="22530" windowHeight="853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I14" i="1"/>
  <c r="I13" i="1"/>
  <c r="I12" i="1"/>
  <c r="G13" i="1" s="1"/>
  <c r="I11" i="1"/>
  <c r="G12" i="1" s="1"/>
  <c r="I10" i="1"/>
  <c r="I9" i="1"/>
  <c r="G10" i="1" s="1"/>
  <c r="I8" i="1"/>
  <c r="G9" i="1" s="1"/>
  <c r="I7" i="1"/>
  <c r="G8" i="1" s="1"/>
  <c r="I6" i="1"/>
  <c r="I5" i="1"/>
  <c r="G6" i="1" s="1"/>
  <c r="G5" i="1"/>
  <c r="G7" i="1"/>
  <c r="G11" i="1"/>
  <c r="G14" i="1"/>
  <c r="I4" i="1"/>
  <c r="G4" i="1"/>
  <c r="I3" i="1"/>
  <c r="H14" i="1"/>
  <c r="H13" i="1"/>
  <c r="H12" i="1"/>
  <c r="H11" i="1"/>
  <c r="F12" i="1" s="1"/>
  <c r="F11" i="1"/>
  <c r="F13" i="1"/>
  <c r="F14" i="1"/>
  <c r="H10" i="1"/>
  <c r="H9" i="1"/>
  <c r="H8" i="1"/>
  <c r="C5" i="1"/>
  <c r="C6" i="1" s="1"/>
  <c r="C7" i="1" s="1"/>
  <c r="C8" i="1" s="1"/>
  <c r="C9" i="1" s="1"/>
  <c r="C10" i="1" s="1"/>
  <c r="C11" i="1" s="1"/>
  <c r="C12" i="1" s="1"/>
  <c r="C13" i="1" s="1"/>
  <c r="C14" i="1" s="1"/>
  <c r="C4" i="1"/>
  <c r="H5" i="1"/>
  <c r="H6" i="1" s="1"/>
  <c r="H7" i="1" s="1"/>
  <c r="H4" i="1"/>
  <c r="E4" i="1"/>
  <c r="E3" i="1"/>
  <c r="H3" i="1"/>
  <c r="E14" i="1" l="1"/>
  <c r="F4" i="1"/>
  <c r="E12" i="1"/>
  <c r="E8" i="1"/>
  <c r="F7" i="1"/>
  <c r="E11" i="1"/>
  <c r="E7" i="1"/>
  <c r="F9" i="1"/>
  <c r="F10" i="1"/>
  <c r="F6" i="1"/>
  <c r="E10" i="1"/>
  <c r="E6" i="1"/>
  <c r="F5" i="1"/>
  <c r="E13" i="1"/>
  <c r="E9" i="1"/>
  <c r="E5" i="1"/>
  <c r="F8" i="1"/>
</calcChain>
</file>

<file path=xl/sharedStrings.xml><?xml version="1.0" encoding="utf-8"?>
<sst xmlns="http://schemas.openxmlformats.org/spreadsheetml/2006/main" count="39" uniqueCount="28">
  <si>
    <t>2018-10</t>
  </si>
  <si>
    <t>Pensionist</t>
  </si>
  <si>
    <t>Samlever</t>
  </si>
  <si>
    <t>Samlet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</si>
  <si>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</si>
  <si>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</si>
  <si>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</si>
  <si>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</si>
  <si>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</si>
  <si>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</si>
  <si>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</si>
  <si>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</si>
  <si>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</si>
  <si>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</si>
  <si>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</si>
  <si>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periodeslut</t>
  </si>
  <si>
    <t>Indkomstgrundlag</t>
  </si>
  <si>
    <t>Grundpension</t>
  </si>
  <si>
    <t>Pensionstillæg</t>
  </si>
  <si>
    <t>Procent forandring</t>
  </si>
  <si>
    <t>Pensionistens del</t>
  </si>
  <si>
    <t>af indkomstgrundlag for pensionstillæg</t>
  </si>
  <si>
    <t>Ydelsesperiode</t>
  </si>
  <si>
    <t>2019-10</t>
  </si>
  <si>
    <t>2019-11</t>
  </si>
  <si>
    <t>2019-12</t>
  </si>
  <si>
    <t>Aktuel Indkomst</t>
  </si>
  <si>
    <t>Aktuel Bi-indkomst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</si>
</sst>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165" fontId="0" fillId="2" borderId="0" xfId="2" applyNumberFormat="1" applyFont="1" applyFill="1"/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6" sqref="F16"/>
    </sheetView>
  </sheetViews>
  <sheetFormatPr defaultRowHeight="15" x14ac:dyDescent="0.25"/>
  <cols>
    <col min="1" max="1" width="14.85546875" bestFit="1" customWidth="1"/>
    <col min="2" max="2" width="15.140625" bestFit="1" customWidth="1"/>
    <col min="3" max="3" width="11.140625" style="1" bestFit="1" customWidth="1"/>
    <col min="4" max="4" width="10.140625" style="1" bestFit="1" customWidth="1"/>
    <col min="5" max="5" width="8.42578125" style="1" bestFit="1" customWidth="1"/>
    <col min="6" max="6" width="10.28515625" style="5" bestFit="1" customWidth="1"/>
    <col min="7" max="7" width="8.42578125" style="5" customWidth="1"/>
    <col min="8" max="8" width="14.5703125" style="1" bestFit="1" customWidth="1"/>
    <col min="9" max="9" width="15.140625" style="1" bestFit="1" customWidth="1"/>
    <col min="10" max="10" width="37.42578125" style="1" bestFit="1" customWidth="1"/>
  </cols>
  <sheetData>
    <row r="1" spans="1:10" x14ac:dyDescent="0.25">
      <c r="A1" t="s">
        <v>22</v>
      </c>
      <c r="B1" s="3" t="s">
        <v>26</v>
      </c>
      <c r="C1" s="7" t="s">
        <v>27</v>
      </c>
      <c r="D1" s="7"/>
      <c r="E1" s="7"/>
      <c r="F1" s="8" t="s">
        <v>19</v>
      </c>
      <c r="G1" s="8"/>
      <c r="H1" s="7" t="s">
        <v>16</v>
      </c>
      <c r="I1" s="7"/>
      <c r="J1" s="2" t="s">
        <v>20</v>
      </c>
    </row>
    <row r="2" spans="1:10" x14ac:dyDescent="0.25">
      <c r="B2" s="3" t="s">
        <v>15</v>
      </c>
      <c r="C2" s="1" t="s">
        <v>1</v>
      </c>
      <c r="D2" s="1" t="s">
        <v>2</v>
      </c>
      <c r="E2" s="1" t="s">
        <v>3</v>
      </c>
      <c r="F2" s="4" t="s">
        <v>1</v>
      </c>
      <c r="G2" s="4" t="s">
        <v>3</v>
      </c>
      <c r="H2" s="1" t="s">
        <v>17</v>
      </c>
      <c r="I2" s="1" t="s">
        <v>18</v>
      </c>
      <c r="J2" s="2" t="s">
        <v>21</v>
      </c>
    </row>
    <row r="3" spans="1:10" x14ac:dyDescent="0.25">
      <c r="A3" t="s">
        <v>6</v>
      </c>
      <c r="B3" t="s">
        <v>0</v>
      </c>
      <c r="C3" s="1">
        <v>50000</v>
      </c>
      <c r="D3" s="1">
        <v>100000</v>
      </c>
      <c r="E3" s="1">
        <f>SUM(C3:D3)</f>
        <v>150000</v>
      </c>
      <c r="H3" s="1">
        <f>C3</f>
        <v>50000</v>
      </c>
      <c r="I3" s="1">
        <f>E3</f>
        <v>150000</v>
      </c>
      <c r="J3" s="1">
        <f>C3</f>
        <v>50000</v>
      </c>
    </row>
    <row r="4" spans="1:10" x14ac:dyDescent="0.25">
      <c r="A4" t="s">
        <v>7</v>
      </c>
      <c r="B4" t="s">
        <v>4</v>
      </c>
      <c r="C4" s="1">
        <f>C3+400</f>
        <v>50400</v>
      </c>
      <c r="D4" s="1">
        <v>110000</v>
      </c>
      <c r="E4" s="1">
        <f t="shared" ref="E4:E14" si="0">SUM(C4:D4)</f>
        <v>160400</v>
      </c>
      <c r="F4" s="5">
        <f t="shared" ref="F4:F14" si="1">(C4-H3)/H3</f>
        <v>8.0000000000000002E-3</v>
      </c>
      <c r="G4" s="6">
        <f>(E4-I3)/I3</f>
        <v>6.933333333333333E-2</v>
      </c>
      <c r="H4" s="1">
        <f>H3</f>
        <v>50000</v>
      </c>
      <c r="I4" s="1">
        <f>E4</f>
        <v>160400</v>
      </c>
      <c r="J4" s="1">
        <v>50400</v>
      </c>
    </row>
    <row r="5" spans="1:10" x14ac:dyDescent="0.25">
      <c r="A5" t="s">
        <v>8</v>
      </c>
      <c r="B5" t="s">
        <v>5</v>
      </c>
      <c r="C5" s="1">
        <f t="shared" ref="C5:C14" si="2">C4+400</f>
        <v>50800</v>
      </c>
      <c r="D5" s="1">
        <v>110000</v>
      </c>
      <c r="E5" s="1">
        <f t="shared" si="0"/>
        <v>160800</v>
      </c>
      <c r="F5" s="5">
        <f t="shared" si="1"/>
        <v>1.6E-2</v>
      </c>
      <c r="G5" s="5">
        <f t="shared" ref="G5:G14" si="3">(E5-I4)/I4</f>
        <v>2.4937655860349127E-3</v>
      </c>
      <c r="H5" s="1">
        <f t="shared" ref="H5:H7" si="4">H4</f>
        <v>50000</v>
      </c>
      <c r="I5" s="1">
        <f t="shared" ref="I5:I14" si="5">I4</f>
        <v>160400</v>
      </c>
      <c r="J5" s="1">
        <v>50400</v>
      </c>
    </row>
    <row r="6" spans="1:10" x14ac:dyDescent="0.25">
      <c r="A6" t="s">
        <v>9</v>
      </c>
      <c r="B6" t="s">
        <v>6</v>
      </c>
      <c r="C6" s="1">
        <f t="shared" si="2"/>
        <v>51200</v>
      </c>
      <c r="D6" s="1">
        <v>110000</v>
      </c>
      <c r="E6" s="1">
        <f t="shared" si="0"/>
        <v>161200</v>
      </c>
      <c r="F6" s="5">
        <f t="shared" si="1"/>
        <v>2.4E-2</v>
      </c>
      <c r="G6" s="5">
        <f t="shared" si="3"/>
        <v>4.9875311720698253E-3</v>
      </c>
      <c r="H6" s="1">
        <f t="shared" si="4"/>
        <v>50000</v>
      </c>
      <c r="I6" s="1">
        <f t="shared" si="5"/>
        <v>160400</v>
      </c>
      <c r="J6" s="1">
        <v>50400</v>
      </c>
    </row>
    <row r="7" spans="1:10" x14ac:dyDescent="0.25">
      <c r="A7" t="s">
        <v>10</v>
      </c>
      <c r="B7" t="s">
        <v>7</v>
      </c>
      <c r="C7" s="1">
        <f t="shared" si="2"/>
        <v>51600</v>
      </c>
      <c r="D7" s="1">
        <v>110000</v>
      </c>
      <c r="E7" s="1">
        <f t="shared" si="0"/>
        <v>161600</v>
      </c>
      <c r="F7" s="5">
        <f t="shared" si="1"/>
        <v>3.2000000000000001E-2</v>
      </c>
      <c r="G7" s="5">
        <f t="shared" si="3"/>
        <v>7.481296758104738E-3</v>
      </c>
      <c r="H7" s="1">
        <f t="shared" si="4"/>
        <v>50000</v>
      </c>
      <c r="I7" s="1">
        <f t="shared" si="5"/>
        <v>160400</v>
      </c>
      <c r="J7" s="1">
        <v>50400</v>
      </c>
    </row>
    <row r="8" spans="1:10" x14ac:dyDescent="0.25">
      <c r="A8" t="s">
        <v>11</v>
      </c>
      <c r="B8" t="s">
        <v>8</v>
      </c>
      <c r="C8" s="1">
        <f t="shared" si="2"/>
        <v>52000</v>
      </c>
      <c r="D8" s="1">
        <v>110000</v>
      </c>
      <c r="E8" s="1">
        <f t="shared" si="0"/>
        <v>162000</v>
      </c>
      <c r="F8" s="5">
        <f t="shared" si="1"/>
        <v>0.04</v>
      </c>
      <c r="G8" s="5">
        <f t="shared" si="3"/>
        <v>9.9750623441396506E-3</v>
      </c>
      <c r="H8" s="1">
        <f>H7</f>
        <v>50000</v>
      </c>
      <c r="I8" s="1">
        <f t="shared" si="5"/>
        <v>160400</v>
      </c>
      <c r="J8" s="1">
        <v>50400</v>
      </c>
    </row>
    <row r="9" spans="1:10" x14ac:dyDescent="0.25">
      <c r="A9" t="s">
        <v>12</v>
      </c>
      <c r="B9" t="s">
        <v>9</v>
      </c>
      <c r="C9" s="1">
        <f t="shared" si="2"/>
        <v>52400</v>
      </c>
      <c r="D9" s="1">
        <v>110000</v>
      </c>
      <c r="E9" s="1">
        <f t="shared" si="0"/>
        <v>162400</v>
      </c>
      <c r="F9" s="5">
        <f t="shared" si="1"/>
        <v>4.8000000000000001E-2</v>
      </c>
      <c r="G9" s="5">
        <f t="shared" si="3"/>
        <v>1.2468827930174564E-2</v>
      </c>
      <c r="H9" s="1">
        <f>H8</f>
        <v>50000</v>
      </c>
      <c r="I9" s="1">
        <f t="shared" si="5"/>
        <v>160400</v>
      </c>
      <c r="J9" s="1">
        <v>50400</v>
      </c>
    </row>
    <row r="10" spans="1:10" x14ac:dyDescent="0.25">
      <c r="A10" t="s">
        <v>13</v>
      </c>
      <c r="B10" t="s">
        <v>10</v>
      </c>
      <c r="C10" s="1">
        <f t="shared" si="2"/>
        <v>52800</v>
      </c>
      <c r="D10" s="1">
        <v>110000</v>
      </c>
      <c r="E10" s="1">
        <f t="shared" si="0"/>
        <v>162800</v>
      </c>
      <c r="F10" s="6">
        <f t="shared" si="1"/>
        <v>5.6000000000000001E-2</v>
      </c>
      <c r="G10" s="5">
        <f t="shared" si="3"/>
        <v>1.4962593516209476E-2</v>
      </c>
      <c r="H10" s="1">
        <f>C10</f>
        <v>52800</v>
      </c>
      <c r="I10" s="1">
        <f t="shared" si="5"/>
        <v>160400</v>
      </c>
      <c r="J10" s="1">
        <v>50400</v>
      </c>
    </row>
    <row r="11" spans="1:10" x14ac:dyDescent="0.25">
      <c r="A11" t="s">
        <v>14</v>
      </c>
      <c r="B11" t="s">
        <v>11</v>
      </c>
      <c r="C11" s="1">
        <f t="shared" si="2"/>
        <v>53200</v>
      </c>
      <c r="D11" s="1">
        <v>110000</v>
      </c>
      <c r="E11" s="1">
        <f t="shared" si="0"/>
        <v>163200</v>
      </c>
      <c r="F11" s="5">
        <f t="shared" si="1"/>
        <v>7.575757575757576E-3</v>
      </c>
      <c r="G11" s="5">
        <f t="shared" si="3"/>
        <v>1.7456359102244388E-2</v>
      </c>
      <c r="H11" s="1">
        <f>H10</f>
        <v>52800</v>
      </c>
      <c r="I11" s="1">
        <f t="shared" si="5"/>
        <v>160400</v>
      </c>
      <c r="J11" s="1">
        <v>50400</v>
      </c>
    </row>
    <row r="12" spans="1:10" x14ac:dyDescent="0.25">
      <c r="A12" t="s">
        <v>23</v>
      </c>
      <c r="B12" t="s">
        <v>12</v>
      </c>
      <c r="C12" s="1">
        <f t="shared" si="2"/>
        <v>53600</v>
      </c>
      <c r="D12" s="1">
        <v>110000</v>
      </c>
      <c r="E12" s="1">
        <f t="shared" si="0"/>
        <v>163600</v>
      </c>
      <c r="F12" s="5">
        <f t="shared" si="1"/>
        <v>1.5151515151515152E-2</v>
      </c>
      <c r="G12" s="5">
        <f t="shared" si="3"/>
        <v>1.9950124688279301E-2</v>
      </c>
      <c r="H12" s="1">
        <f>H11</f>
        <v>52800</v>
      </c>
      <c r="I12" s="1">
        <f t="shared" si="5"/>
        <v>160400</v>
      </c>
      <c r="J12" s="1">
        <v>50400</v>
      </c>
    </row>
    <row r="13" spans="1:10" x14ac:dyDescent="0.25">
      <c r="A13" t="s">
        <v>24</v>
      </c>
      <c r="B13" t="s">
        <v>13</v>
      </c>
      <c r="C13" s="1">
        <f t="shared" si="2"/>
        <v>54000</v>
      </c>
      <c r="D13" s="1">
        <v>110000</v>
      </c>
      <c r="E13" s="1">
        <f t="shared" si="0"/>
        <v>164000</v>
      </c>
      <c r="F13" s="5">
        <f t="shared" si="1"/>
        <v>2.2727272727272728E-2</v>
      </c>
      <c r="G13" s="5">
        <f t="shared" si="3"/>
        <v>2.2443890274314215E-2</v>
      </c>
      <c r="H13" s="1">
        <f>H12</f>
        <v>52800</v>
      </c>
      <c r="I13" s="1">
        <f t="shared" si="5"/>
        <v>160400</v>
      </c>
      <c r="J13" s="1">
        <v>50400</v>
      </c>
    </row>
    <row r="14" spans="1:10" x14ac:dyDescent="0.25">
      <c r="A14" t="s">
        <v>25</v>
      </c>
      <c r="B14" t="s">
        <v>14</v>
      </c>
      <c r="C14" s="1">
        <f t="shared" si="2"/>
        <v>54400</v>
      </c>
      <c r="D14" s="1">
        <v>110000</v>
      </c>
      <c r="E14" s="1">
        <f t="shared" si="0"/>
        <v>164400</v>
      </c>
      <c r="F14" s="5">
        <f t="shared" si="1"/>
        <v>3.0303030303030304E-2</v>
      </c>
      <c r="G14" s="5">
        <f t="shared" si="3"/>
        <v>2.4937655860349128E-2</v>
      </c>
      <c r="H14" s="1">
        <f>H13</f>
        <v>52800</v>
      </c>
      <c r="I14" s="1">
        <f t="shared" si="5"/>
        <v>160400</v>
      </c>
      <c r="J14" s="1">
        <v>50400</v>
      </c>
    </row>
  </sheetData>
  <mergeCells count="3">
    <mergeCell ref="C1:E1"/>
    <mergeCell ref="H1:I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Trier</dc:creator>
  <cp:lastModifiedBy>Peter Trier</cp:lastModifiedBy>
  <dcterms:created xsi:type="dcterms:W3CDTF">2019-04-01T11:35:26Z</dcterms:created>
  <dcterms:modified xsi:type="dcterms:W3CDTF">2019-04-25T15:26:19Z</dcterms:modified>
</cp:coreProperties>
</file>