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25" windowHeight="4620" activeTab="0"/>
  </bookViews>
  <sheets>
    <sheet name="år 2003" sheetId="1" r:id="rId1"/>
    <sheet name="år 2002" sheetId="2" r:id="rId2"/>
    <sheet name="år 2001" sheetId="3" r:id="rId3"/>
    <sheet name="år 2000" sheetId="4" r:id="rId4"/>
    <sheet name="år 1999" sheetId="5" r:id="rId5"/>
    <sheet name="Instruks - hjælp" sheetId="6" r:id="rId6"/>
  </sheets>
  <definedNames/>
  <calcPr fullCalcOnLoad="1"/>
</workbook>
</file>

<file path=xl/sharedStrings.xml><?xml version="1.0" encoding="utf-8"?>
<sst xmlns="http://schemas.openxmlformats.org/spreadsheetml/2006/main" count="318" uniqueCount="84">
  <si>
    <t>Nuup Kommunea</t>
  </si>
  <si>
    <t>Socialforvaltningen</t>
  </si>
  <si>
    <t>Indtægter</t>
  </si>
  <si>
    <t>Udgifter</t>
  </si>
  <si>
    <t>Jan</t>
  </si>
  <si>
    <t>Feb</t>
  </si>
  <si>
    <t>Mar</t>
  </si>
  <si>
    <t>Apr</t>
  </si>
  <si>
    <t>Maj</t>
  </si>
  <si>
    <t xml:space="preserve">Juni </t>
  </si>
  <si>
    <t xml:space="preserve">Juli </t>
  </si>
  <si>
    <t>Aug</t>
  </si>
  <si>
    <t>Sep</t>
  </si>
  <si>
    <t>Okt</t>
  </si>
  <si>
    <t>Nov</t>
  </si>
  <si>
    <t>Dec</t>
  </si>
  <si>
    <t>I alt</t>
  </si>
  <si>
    <t>År</t>
  </si>
  <si>
    <t>Netto</t>
  </si>
  <si>
    <t>Udgifter og indtægter</t>
  </si>
  <si>
    <t>*Merindtægter
skyldes 
modregning
af §50 oversk.
Skatter 2002.</t>
  </si>
  <si>
    <t>*Merudgifter
skyldes
rettelser af 
fejl-
konteringer</t>
  </si>
  <si>
    <t>Forklaring</t>
  </si>
  <si>
    <t>Se bevægelser
Tryk her!</t>
  </si>
  <si>
    <t>Balance</t>
  </si>
  <si>
    <t>Konto</t>
  </si>
  <si>
    <t>Kontonavn</t>
  </si>
  <si>
    <t>91-08-00</t>
  </si>
  <si>
    <t>Andre kortfristede tilgodehavender</t>
  </si>
  <si>
    <t>91-08-00-90-00</t>
  </si>
  <si>
    <t>Hjælp mod tilbagebetaling       *Art 650</t>
  </si>
  <si>
    <t>91-08-00-90-01</t>
  </si>
  <si>
    <t>Hjælp mod tilbagebetaling /Qeq  *Art 651</t>
  </si>
  <si>
    <t>91-08-00-90-02</t>
  </si>
  <si>
    <t>Hjælp mod tilbagebetaling /Kap  *Art 652</t>
  </si>
  <si>
    <t>Primo</t>
  </si>
  <si>
    <t>Ultimo</t>
  </si>
  <si>
    <t>Forskydning</t>
  </si>
  <si>
    <t>Indtil d. 21/5-2003</t>
  </si>
  <si>
    <t>Åbentstående</t>
  </si>
  <si>
    <t>d.d.</t>
  </si>
  <si>
    <t>Indtil d. 21/5</t>
  </si>
  <si>
    <t>Hjælp mod tilbagebetaling (Art 650), Nuuk</t>
  </si>
  <si>
    <t>År 2002</t>
  </si>
  <si>
    <t>*Merindtægter
skyldes 
modregning
af §50 oversk.
Skatter 2001.</t>
  </si>
  <si>
    <t>*Størrelsen 
af udgifter
skyldes 
Udligning af
åbent poster.</t>
  </si>
  <si>
    <t>*Merindtægter
skyldes 
modregning
af Oversk.
Skatter 2001.</t>
  </si>
  <si>
    <t>*Den store 
kredit saldo
er årsagen
til omposter-
inger til art 461</t>
  </si>
  <si>
    <t>År 2001</t>
  </si>
  <si>
    <t>*Merindtægter
skyldes 
modregning
af §50 oversk.
Skatter 2000.</t>
  </si>
  <si>
    <t>*Størrelsen 
af udgifter
skyldes 
Husleje og 
depositum.</t>
  </si>
  <si>
    <t>*Merindtægter
skyldes 
modregning
af Oversk.
Skatter 2000.</t>
  </si>
  <si>
    <t>År 2000</t>
  </si>
  <si>
    <t>år 2000</t>
  </si>
  <si>
    <t>*Merindtægter
skyldes 
modregning
af §50 oversk.
Skatter 1999.</t>
  </si>
  <si>
    <t>*Merindtægter
skyldes 
modregning
af Oversk.
Skatter 1999.</t>
  </si>
  <si>
    <t>*Merudgifter
skyldes 
Qaqiffik og 
Skyldner-
erklæringer.</t>
  </si>
  <si>
    <t>år 1999</t>
  </si>
  <si>
    <t>År 1999</t>
  </si>
  <si>
    <t>*Merindtægter
skyldes 
modregning
af §50 oversk.
Skatter 1998.</t>
  </si>
  <si>
    <t>INSTRUKS:</t>
  </si>
  <si>
    <t>Indtast i Winformatik-billede 327</t>
  </si>
  <si>
    <t xml:space="preserve">og vælg f.eks.: </t>
  </si>
  <si>
    <r>
      <t xml:space="preserve">Fra Rsk.md.: </t>
    </r>
    <r>
      <rPr>
        <b/>
        <sz val="10"/>
        <rFont val="Arial"/>
        <family val="2"/>
      </rPr>
      <t>5 (Maj)  2003</t>
    </r>
  </si>
  <si>
    <r>
      <t xml:space="preserve">Til  Rsk.md.: </t>
    </r>
    <r>
      <rPr>
        <b/>
        <sz val="10"/>
        <rFont val="Arial"/>
        <family val="2"/>
      </rPr>
      <t>5 (Maj)  2003</t>
    </r>
  </si>
  <si>
    <r>
      <t xml:space="preserve">Fra art nummer: </t>
    </r>
    <r>
      <rPr>
        <b/>
        <sz val="10"/>
        <rFont val="Arial"/>
        <family val="2"/>
      </rPr>
      <t>650</t>
    </r>
  </si>
  <si>
    <r>
      <t xml:space="preserve">Til  art nummer: </t>
    </r>
    <r>
      <rPr>
        <b/>
        <sz val="10"/>
        <rFont val="Arial"/>
        <family val="2"/>
      </rPr>
      <t>650</t>
    </r>
  </si>
  <si>
    <r>
      <t xml:space="preserve">Fra Kundenummer: </t>
    </r>
    <r>
      <rPr>
        <b/>
        <sz val="10"/>
        <rFont val="Arial"/>
        <family val="2"/>
      </rPr>
      <t>0000000000</t>
    </r>
  </si>
  <si>
    <r>
      <t xml:space="preserve">Til  Kundenummer: </t>
    </r>
    <r>
      <rPr>
        <b/>
        <sz val="10"/>
        <rFont val="Arial"/>
        <family val="2"/>
      </rPr>
      <t>9999999999</t>
    </r>
  </si>
  <si>
    <r>
      <t xml:space="preserve">Vælg: </t>
    </r>
    <r>
      <rPr>
        <b/>
        <sz val="10"/>
        <rFont val="Arial"/>
        <family val="2"/>
      </rPr>
      <t>Oversigt</t>
    </r>
  </si>
  <si>
    <r>
      <t xml:space="preserve">Vælg: </t>
    </r>
    <r>
      <rPr>
        <b/>
        <sz val="10"/>
        <rFont val="Arial"/>
        <family val="2"/>
      </rPr>
      <t>Art, kunde</t>
    </r>
  </si>
  <si>
    <r>
      <t xml:space="preserve">Vælg: </t>
    </r>
    <r>
      <rPr>
        <b/>
        <sz val="10"/>
        <rFont val="Arial"/>
        <family val="2"/>
      </rPr>
      <t>Ja</t>
    </r>
  </si>
  <si>
    <r>
      <t xml:space="preserve">Tryk: </t>
    </r>
    <r>
      <rPr>
        <b/>
        <sz val="10"/>
        <rFont val="Arial"/>
        <family val="2"/>
      </rPr>
      <t>'</t>
    </r>
    <r>
      <rPr>
        <b/>
        <u val="single"/>
        <sz val="10"/>
        <rFont val="Arial"/>
        <family val="2"/>
      </rPr>
      <t>U</t>
    </r>
    <r>
      <rPr>
        <b/>
        <sz val="10"/>
        <rFont val="Arial"/>
        <family val="2"/>
      </rPr>
      <t xml:space="preserve">dskriv' </t>
    </r>
    <r>
      <rPr>
        <sz val="10"/>
        <rFont val="Arial"/>
        <family val="2"/>
      </rPr>
      <t>(Tilsidst)</t>
    </r>
  </si>
  <si>
    <t>Efter tryk</t>
  </si>
  <si>
    <t>af Udskriv</t>
  </si>
  <si>
    <t>kommer dette</t>
  </si>
  <si>
    <t>billede, vælg:</t>
  </si>
  <si>
    <t>Skærm</t>
  </si>
  <si>
    <t>Excel</t>
  </si>
  <si>
    <r>
      <t xml:space="preserve">Tryk: </t>
    </r>
    <r>
      <rPr>
        <b/>
        <sz val="10"/>
        <rFont val="Arial"/>
        <family val="2"/>
      </rPr>
      <t>'</t>
    </r>
    <r>
      <rPr>
        <b/>
        <u val="single"/>
        <sz val="10"/>
        <rFont val="Arial"/>
        <family val="2"/>
      </rPr>
      <t>U</t>
    </r>
    <r>
      <rPr>
        <b/>
        <sz val="10"/>
        <rFont val="Arial"/>
        <family val="2"/>
      </rPr>
      <t xml:space="preserve">dfør' </t>
    </r>
    <r>
      <rPr>
        <sz val="10"/>
        <rFont val="Arial"/>
        <family val="2"/>
      </rPr>
      <t>(Tilsidst)</t>
    </r>
  </si>
  <si>
    <t>Resultatet kopieres til</t>
  </si>
  <si>
    <t>skemaet !</t>
  </si>
  <si>
    <t>Hjælp?</t>
  </si>
  <si>
    <t xml:space="preserve">        Tryk her.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</si>
</sst>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color indexed="56"/>
      <name val="Arial"/>
      <family val="2"/>
    </font>
    <font>
      <b/>
      <i/>
      <u val="single"/>
      <sz val="8"/>
      <color indexed="18"/>
      <name val="Arial"/>
      <family val="2"/>
    </font>
    <font>
      <b/>
      <i/>
      <sz val="8"/>
      <name val="Arial"/>
      <family val="2"/>
    </font>
    <font>
      <b/>
      <sz val="12"/>
      <color indexed="8"/>
      <name val="Arial"/>
      <family val="0"/>
    </font>
    <font>
      <b/>
      <sz val="9.95"/>
      <color indexed="8"/>
      <name val="Arial"/>
      <family val="0"/>
    </font>
    <font>
      <b/>
      <sz val="14.05"/>
      <color indexed="8"/>
      <name val="Arial Narrow"/>
      <family val="0"/>
    </font>
    <font>
      <b/>
      <sz val="9.85"/>
      <color indexed="8"/>
      <name val="Arial Narrow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1" xfId="21" applyFont="1" applyFill="1" applyBorder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4" fillId="0" borderId="3" xfId="0" applyFont="1" applyBorder="1" applyAlignment="1">
      <alignment vertical="center"/>
    </xf>
    <xf numFmtId="0" fontId="0" fillId="0" borderId="2" xfId="0" applyBorder="1" applyAlignment="1">
      <alignment/>
    </xf>
    <xf numFmtId="4" fontId="4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/>
    </xf>
    <xf numFmtId="4" fontId="8" fillId="3" borderId="4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2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3" fillId="0" borderId="3" xfId="0" applyBorder="1" applyAlignment="1">
      <alignment horizontal="left" vertical="center"/>
    </xf>
    <xf numFmtId="0" fontId="14" fillId="0" borderId="3" xfId="0" applyBorder="1" applyAlignment="1">
      <alignment vertical="center"/>
    </xf>
    <xf numFmtId="0" fontId="14" fillId="0" borderId="0" xfId="0" applyBorder="1" applyAlignment="1">
      <alignment vertical="center"/>
    </xf>
    <xf numFmtId="0" fontId="15" fillId="0" borderId="3" xfId="0" applyBorder="1" applyAlignment="1">
      <alignment vertical="center"/>
    </xf>
    <xf numFmtId="0" fontId="15" fillId="0" borderId="0" xfId="0" applyBorder="1" applyAlignment="1">
      <alignment vertical="center"/>
    </xf>
    <xf numFmtId="0" fontId="20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" borderId="3" xfId="0" applyFill="1" applyBorder="1" applyAlignment="1">
      <alignment/>
    </xf>
    <xf numFmtId="4" fontId="4" fillId="3" borderId="3" xfId="0" applyFont="1" applyFill="1" applyBorder="1" applyAlignment="1">
      <alignment vertical="center"/>
    </xf>
    <xf numFmtId="0" fontId="0" fillId="3" borderId="11" xfId="0" applyFill="1" applyBorder="1" applyAlignment="1">
      <alignment/>
    </xf>
    <xf numFmtId="0" fontId="16" fillId="0" borderId="7" xfId="0" applyBorder="1" applyAlignment="1">
      <alignment horizontal="center" vertical="center"/>
    </xf>
    <xf numFmtId="0" fontId="16" fillId="3" borderId="7" xfId="0" applyFill="1" applyBorder="1" applyAlignment="1">
      <alignment horizontal="center" vertical="center"/>
    </xf>
    <xf numFmtId="0" fontId="16" fillId="0" borderId="5" xfId="0" applyBorder="1" applyAlignment="1">
      <alignment horizontal="right" vertical="center"/>
    </xf>
    <xf numFmtId="4" fontId="4" fillId="0" borderId="0" xfId="0" applyFont="1" applyAlignment="1">
      <alignment vertical="center"/>
    </xf>
    <xf numFmtId="0" fontId="1" fillId="4" borderId="4" xfId="0" applyFont="1" applyFill="1" applyBorder="1" applyAlignment="1">
      <alignment horizontal="center"/>
    </xf>
    <xf numFmtId="4" fontId="4" fillId="0" borderId="0" xfId="0" applyFont="1">
      <alignment vertical="center"/>
    </xf>
    <xf numFmtId="4" fontId="4" fillId="0" borderId="2" xfId="0" applyFont="1" applyBorder="1">
      <alignment vertical="center"/>
    </xf>
    <xf numFmtId="4" fontId="4" fillId="0" borderId="3" xfId="0" applyFont="1" applyBorder="1">
      <alignment vertical="center"/>
    </xf>
    <xf numFmtId="4" fontId="4" fillId="3" borderId="3" xfId="0" applyFont="1" applyFill="1" applyBorder="1">
      <alignment vertical="center"/>
    </xf>
    <xf numFmtId="4" fontId="4" fillId="0" borderId="0" xfId="0" applyFont="1">
      <alignment vertical="center"/>
    </xf>
    <xf numFmtId="4" fontId="4" fillId="0" borderId="2" xfId="0" applyFont="1" applyBorder="1">
      <alignment vertical="center"/>
    </xf>
    <xf numFmtId="4" fontId="4" fillId="3" borderId="2" xfId="0" applyFont="1" applyFill="1" applyBorder="1">
      <alignment vertical="center"/>
    </xf>
    <xf numFmtId="4" fontId="4" fillId="0" borderId="3" xfId="0" applyFont="1" applyBorder="1">
      <alignment vertical="center"/>
    </xf>
    <xf numFmtId="4" fontId="4" fillId="3" borderId="3" xfId="0" applyFont="1" applyFill="1" applyBorder="1">
      <alignment vertical="center"/>
    </xf>
    <xf numFmtId="4" fontId="4" fillId="0" borderId="2" xfId="0" applyFont="1" applyBorder="1">
      <alignment vertical="center"/>
    </xf>
    <xf numFmtId="4" fontId="4" fillId="0" borderId="3" xfId="0" applyFont="1" applyBorder="1">
      <alignment vertical="center"/>
    </xf>
    <xf numFmtId="4" fontId="4" fillId="0" borderId="3" xfId="0" applyFont="1" applyBorder="1">
      <alignment vertical="center"/>
    </xf>
    <xf numFmtId="4" fontId="4" fillId="3" borderId="3" xfId="0" applyFont="1" applyFill="1" applyBorder="1">
      <alignment vertical="center"/>
    </xf>
    <xf numFmtId="4" fontId="4" fillId="0" borderId="2" xfId="0" applyFont="1" applyBorder="1">
      <alignment vertical="center"/>
    </xf>
    <xf numFmtId="0" fontId="11" fillId="4" borderId="2" xfId="2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762000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21</xdr:row>
      <xdr:rowOff>19050</xdr:rowOff>
    </xdr:from>
    <xdr:to>
      <xdr:col>7</xdr:col>
      <xdr:colOff>409575</xdr:colOff>
      <xdr:row>22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181725" y="467677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114300</xdr:rowOff>
    </xdr:from>
    <xdr:to>
      <xdr:col>8</xdr:col>
      <xdr:colOff>276225</xdr:colOff>
      <xdr:row>3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6657975" y="742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762000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21</xdr:row>
      <xdr:rowOff>19050</xdr:rowOff>
    </xdr:from>
    <xdr:to>
      <xdr:col>7</xdr:col>
      <xdr:colOff>409575</xdr:colOff>
      <xdr:row>22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181725" y="46577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762000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21</xdr:row>
      <xdr:rowOff>19050</xdr:rowOff>
    </xdr:from>
    <xdr:to>
      <xdr:col>7</xdr:col>
      <xdr:colOff>409575</xdr:colOff>
      <xdr:row>22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181725" y="46577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762000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21</xdr:row>
      <xdr:rowOff>19050</xdr:rowOff>
    </xdr:from>
    <xdr:to>
      <xdr:col>7</xdr:col>
      <xdr:colOff>409575</xdr:colOff>
      <xdr:row>22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181725" y="46577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762000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21</xdr:row>
      <xdr:rowOff>19050</xdr:rowOff>
    </xdr:from>
    <xdr:to>
      <xdr:col>7</xdr:col>
      <xdr:colOff>409575</xdr:colOff>
      <xdr:row>22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181725" y="4657725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0</xdr:rowOff>
    </xdr:from>
    <xdr:to>
      <xdr:col>9</xdr:col>
      <xdr:colOff>209550</xdr:colOff>
      <xdr:row>21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0"/>
          <a:ext cx="37719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114300</xdr:rowOff>
    </xdr:from>
    <xdr:to>
      <xdr:col>9</xdr:col>
      <xdr:colOff>314325</xdr:colOff>
      <xdr:row>55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86425"/>
          <a:ext cx="61245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9</xdr:row>
      <xdr:rowOff>76200</xdr:rowOff>
    </xdr:from>
    <xdr:to>
      <xdr:col>4</xdr:col>
      <xdr:colOff>485775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1590675" y="1600200"/>
          <a:ext cx="1657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10</xdr:row>
      <xdr:rowOff>104775</xdr:rowOff>
    </xdr:from>
    <xdr:to>
      <xdr:col>4</xdr:col>
      <xdr:colOff>466725</xdr:colOff>
      <xdr:row>12</xdr:row>
      <xdr:rowOff>66675</xdr:rowOff>
    </xdr:to>
    <xdr:sp>
      <xdr:nvSpPr>
        <xdr:cNvPr id="4" name="Line 5"/>
        <xdr:cNvSpPr>
          <a:spLocks/>
        </xdr:cNvSpPr>
      </xdr:nvSpPr>
      <xdr:spPr>
        <a:xfrm flipV="1">
          <a:off x="1552575" y="1790700"/>
          <a:ext cx="1676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76200</xdr:rowOff>
    </xdr:from>
    <xdr:to>
      <xdr:col>9</xdr:col>
      <xdr:colOff>600075</xdr:colOff>
      <xdr:row>11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4029075" y="1762125"/>
          <a:ext cx="2381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12</xdr:row>
      <xdr:rowOff>76200</xdr:rowOff>
    </xdr:from>
    <xdr:to>
      <xdr:col>10</xdr:col>
      <xdr:colOff>9525</xdr:colOff>
      <xdr:row>12</xdr:row>
      <xdr:rowOff>133350</xdr:rowOff>
    </xdr:to>
    <xdr:sp>
      <xdr:nvSpPr>
        <xdr:cNvPr id="6" name="Line 7"/>
        <xdr:cNvSpPr>
          <a:spLocks/>
        </xdr:cNvSpPr>
      </xdr:nvSpPr>
      <xdr:spPr>
        <a:xfrm flipH="1">
          <a:off x="3952875" y="2085975"/>
          <a:ext cx="24765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19050</xdr:rowOff>
    </xdr:from>
    <xdr:to>
      <xdr:col>9</xdr:col>
      <xdr:colOff>600075</xdr:colOff>
      <xdr:row>14</xdr:row>
      <xdr:rowOff>76200</xdr:rowOff>
    </xdr:to>
    <xdr:sp>
      <xdr:nvSpPr>
        <xdr:cNvPr id="7" name="Line 8"/>
        <xdr:cNvSpPr>
          <a:spLocks/>
        </xdr:cNvSpPr>
      </xdr:nvSpPr>
      <xdr:spPr>
        <a:xfrm flipH="1" flipV="1">
          <a:off x="3667125" y="2352675"/>
          <a:ext cx="2743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114300</xdr:rowOff>
    </xdr:from>
    <xdr:to>
      <xdr:col>9</xdr:col>
      <xdr:colOff>600075</xdr:colOff>
      <xdr:row>18</xdr:row>
      <xdr:rowOff>95250</xdr:rowOff>
    </xdr:to>
    <xdr:sp>
      <xdr:nvSpPr>
        <xdr:cNvPr id="8" name="Line 9"/>
        <xdr:cNvSpPr>
          <a:spLocks/>
        </xdr:cNvSpPr>
      </xdr:nvSpPr>
      <xdr:spPr>
        <a:xfrm flipH="1" flipV="1">
          <a:off x="4143375" y="2771775"/>
          <a:ext cx="2266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114300</xdr:colOff>
      <xdr:row>22</xdr:row>
      <xdr:rowOff>0</xdr:rowOff>
    </xdr:from>
    <xdr:to>
      <xdr:col>10</xdr:col>
      <xdr:colOff>104775</xdr:colOff>
      <xdr:row>33</xdr:row>
      <xdr:rowOff>19050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3629025"/>
          <a:ext cx="4257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27</xdr:row>
      <xdr:rowOff>66675</xdr:rowOff>
    </xdr:from>
    <xdr:to>
      <xdr:col>11</xdr:col>
      <xdr:colOff>9525</xdr:colOff>
      <xdr:row>29</xdr:row>
      <xdr:rowOff>9525</xdr:rowOff>
    </xdr:to>
    <xdr:sp>
      <xdr:nvSpPr>
        <xdr:cNvPr id="10" name="Line 14"/>
        <xdr:cNvSpPr>
          <a:spLocks/>
        </xdr:cNvSpPr>
      </xdr:nvSpPr>
      <xdr:spPr>
        <a:xfrm flipH="1">
          <a:off x="3190875" y="4505325"/>
          <a:ext cx="3848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28</xdr:row>
      <xdr:rowOff>76200</xdr:rowOff>
    </xdr:from>
    <xdr:to>
      <xdr:col>10</xdr:col>
      <xdr:colOff>561975</xdr:colOff>
      <xdr:row>30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3133725" y="4676775"/>
          <a:ext cx="3848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38100</xdr:rowOff>
    </xdr:from>
    <xdr:to>
      <xdr:col>10</xdr:col>
      <xdr:colOff>600075</xdr:colOff>
      <xdr:row>30</xdr:row>
      <xdr:rowOff>76200</xdr:rowOff>
    </xdr:to>
    <xdr:sp>
      <xdr:nvSpPr>
        <xdr:cNvPr id="12" name="Line 16"/>
        <xdr:cNvSpPr>
          <a:spLocks/>
        </xdr:cNvSpPr>
      </xdr:nvSpPr>
      <xdr:spPr>
        <a:xfrm flipH="1" flipV="1">
          <a:off x="4676775" y="4962525"/>
          <a:ext cx="2343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31</xdr:row>
      <xdr:rowOff>38100</xdr:rowOff>
    </xdr:from>
    <xdr:to>
      <xdr:col>6</xdr:col>
      <xdr:colOff>161925</xdr:colOff>
      <xdr:row>49</xdr:row>
      <xdr:rowOff>76200</xdr:rowOff>
    </xdr:to>
    <xdr:sp>
      <xdr:nvSpPr>
        <xdr:cNvPr id="13" name="Line 17"/>
        <xdr:cNvSpPr>
          <a:spLocks/>
        </xdr:cNvSpPr>
      </xdr:nvSpPr>
      <xdr:spPr>
        <a:xfrm flipH="1" flipV="1">
          <a:off x="1323975" y="5124450"/>
          <a:ext cx="281940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nfo6/bogh/312.asp?parm=03&#164;&#164;01-05-2003&#164;31-05-2003&#164;&#164;&#164;650%&#164;&#164;&#164;&#164;&#164;&#164;&#164;&#164;&#164;&#164;" TargetMode="External" /><Relationship Id="rId2" Type="http://schemas.openxmlformats.org/officeDocument/2006/relationships/hyperlink" Target="http://winfo6/bogh/312.asp?parm=03&#164;&#164;01-04-2003&#164;30-04-2003&#164;&#164;&#164;650%&#164;&#164;&#164;&#164;&#164;&#164;&#164;&#164;&#164;&#164;" TargetMode="External" /><Relationship Id="rId3" Type="http://schemas.openxmlformats.org/officeDocument/2006/relationships/hyperlink" Target="http://winfo6/bogh/312.asp?parm=03&#164;&#164;01-03-2003&#164;31-03-2003&#164;&#164;&#164;650%&#164;&#164;&#164;&#164;&#164;&#164;&#164;&#164;&#164;&#164;" TargetMode="External" /><Relationship Id="rId4" Type="http://schemas.openxmlformats.org/officeDocument/2006/relationships/hyperlink" Target="http://winfo6/bogh/312.asp?parm=03&#164;&#164;01-02-2003&#164;28-02-2003&#164;&#164;&#164;650%&#164;&#164;&#164;&#164;&#164;&#164;&#164;&#164;&#164;&#164;" TargetMode="External" /><Relationship Id="rId5" Type="http://schemas.openxmlformats.org/officeDocument/2006/relationships/hyperlink" Target="http://winfo6/bogh/312.asp?parm=03&#164;&#164;01-01-2003&#164;31-01-2003&#164;&#164;&#164;650%&#164;&#164;&#164;&#164;&#164;&#164;&#164;&#164;&#164;&#164;" TargetMode="External" /><Relationship Id="rId6" Type="http://schemas.openxmlformats.org/officeDocument/2006/relationships/hyperlink" Target="http://winfo6/bogh/312.asp?parm=03&#164;&#164;01-06-2003&#164;30-06-2003&#164;&#164;&#164;650%&#164;&#164;&#164;&#164;&#164;&#164;&#164;&#164;&#164;&#164;" TargetMode="External" /><Relationship Id="rId7" Type="http://schemas.openxmlformats.org/officeDocument/2006/relationships/hyperlink" Target="http://winfo6/bogh/312.asp?parm=03&#164;&#164;01-07-2003&#164;31-07-2003&#164;&#164;&#164;650%&#164;&#164;&#164;&#164;&#164;&#164;&#164;&#164;&#164;&#164;" TargetMode="External" /><Relationship Id="rId8" Type="http://schemas.openxmlformats.org/officeDocument/2006/relationships/hyperlink" Target="http://winfo6/bogh/312.asp?parm=03&#164;&#164;01-08-2003&#164;31-08-2003&#164;&#164;&#164;650%&#164;&#164;&#164;&#164;&#164;&#164;&#164;&#164;&#164;&#164;" TargetMode="External" /><Relationship Id="rId9" Type="http://schemas.openxmlformats.org/officeDocument/2006/relationships/hyperlink" Target="http://winfo6/bogh/312.asp?parm=03&#164;&#164;01-09-2003&#164;30-09-2003&#164;&#164;&#164;650%&#164;&#164;&#164;&#164;&#164;&#164;&#164;&#164;&#164;&#164;" TargetMode="External" /><Relationship Id="rId10" Type="http://schemas.openxmlformats.org/officeDocument/2006/relationships/hyperlink" Target="http://winfo6/bogh/312.asp?parm=03&#164;&#164;01-10-2003&#164;31-10-2003&#164;&#164;&#164;650%&#164;&#164;&#164;&#164;&#164;&#164;&#164;&#164;&#164;&#164;" TargetMode="External" /><Relationship Id="rId11" Type="http://schemas.openxmlformats.org/officeDocument/2006/relationships/hyperlink" Target="http://winfo6/bogh/312.asp?parm=03&#164;&#164;01-11-2003&#164;30-11-2003&#164;&#164;&#164;650%&#164;&#164;&#164;&#164;&#164;&#164;&#164;&#164;&#164;&#164;" TargetMode="External" /><Relationship Id="rId12" Type="http://schemas.openxmlformats.org/officeDocument/2006/relationships/hyperlink" Target="http://winfo6/bogh/312.asp?parm=03&#164;&#164;01-12-2003&#164;31-12-2003&#164;&#164;&#164;650%&#164;&#164;&#164;&#164;&#164;&#164;&#164;&#164;&#164;&#164;" TargetMode="External" /><Relationship Id="rId13" Type="http://schemas.openxmlformats.org/officeDocument/2006/relationships/hyperlink" Target="http://winfo6/bogh/312.asp?parm=03&#164;&#164;01-01-2004&#164;30-04-2004&#164;&#164;&#164;650%&#164;&#164;&#164;&#164;&#164;&#164;&#164;&#164;&#164;&#164;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info6/bogh/312.asp?parm=02&#164;&#164;01-05-2002&#164;31-05-2002&#164;&#164;&#164;650%&#164;&#164;&#164;&#164;&#164;&#164;&#164;&#164;&#164;&#164;" TargetMode="External" /><Relationship Id="rId2" Type="http://schemas.openxmlformats.org/officeDocument/2006/relationships/hyperlink" Target="http://winfo6/bogh/312.asp?parm=02&#164;&#164;01-04-2002&#164;30-04-2002&#164;&#164;&#164;650%&#164;&#164;&#164;&#164;&#164;&#164;&#164;&#164;&#164;&#164;" TargetMode="External" /><Relationship Id="rId3" Type="http://schemas.openxmlformats.org/officeDocument/2006/relationships/hyperlink" Target="http://winfo6/bogh/312.asp?parm=02&#164;&#164;01-03-2002&#164;31-03-2002&#164;&#164;&#164;650%&#164;&#164;&#164;&#164;&#164;&#164;&#164;&#164;&#164;&#164;" TargetMode="External" /><Relationship Id="rId4" Type="http://schemas.openxmlformats.org/officeDocument/2006/relationships/hyperlink" Target="http://winfo6/bogh/312.asp?parm=02&#164;&#164;01-02-2002&#164;28-02-2002&#164;&#164;&#164;650%&#164;&#164;&#164;&#164;&#164;&#164;&#164;&#164;&#164;&#164;" TargetMode="External" /><Relationship Id="rId5" Type="http://schemas.openxmlformats.org/officeDocument/2006/relationships/hyperlink" Target="http://winfo6/bogh/312.asp?parm=02&#164;&#164;01-01-2002&#164;31-01-2002&#164;&#164;&#164;650%&#164;&#164;&#164;&#164;&#164;&#164;&#164;&#164;&#164;&#164;" TargetMode="External" /><Relationship Id="rId6" Type="http://schemas.openxmlformats.org/officeDocument/2006/relationships/hyperlink" Target="http://winfo6/bogh/312.asp?parm=02&#164;&#164;01-06-2002&#164;30-06-2002&#164;&#164;&#164;650%&#164;&#164;&#164;&#164;&#164;&#164;&#164;&#164;&#164;&#164;" TargetMode="External" /><Relationship Id="rId7" Type="http://schemas.openxmlformats.org/officeDocument/2006/relationships/hyperlink" Target="http://winfo6/bogh/312.asp?parm=02&#164;&#164;01-07-2002&#164;31-07-2002&#164;&#164;&#164;650%&#164;&#164;&#164;&#164;&#164;&#164;&#164;&#164;&#164;&#164;" TargetMode="External" /><Relationship Id="rId8" Type="http://schemas.openxmlformats.org/officeDocument/2006/relationships/hyperlink" Target="http://winfo6/bogh/312.asp?parm=02&#164;&#164;01-08-2002&#164;31-08-2002&#164;&#164;&#164;650%&#164;&#164;&#164;&#164;&#164;&#164;&#164;&#164;&#164;&#164;" TargetMode="External" /><Relationship Id="rId9" Type="http://schemas.openxmlformats.org/officeDocument/2006/relationships/hyperlink" Target="http://winfo6/bogh/312.asp?parm=02&#164;&#164;01-09-2002&#164;30-09-2002&#164;&#164;&#164;650%&#164;&#164;&#164;&#164;&#164;&#164;&#164;&#164;&#164;&#164;" TargetMode="External" /><Relationship Id="rId10" Type="http://schemas.openxmlformats.org/officeDocument/2006/relationships/hyperlink" Target="http://winfo6/bogh/312.asp?parm=02&#164;&#164;01-10-2002&#164;31-10-2002&#164;&#164;&#164;650%&#164;&#164;&#164;&#164;&#164;&#164;&#164;&#164;&#164;&#164;" TargetMode="External" /><Relationship Id="rId11" Type="http://schemas.openxmlformats.org/officeDocument/2006/relationships/hyperlink" Target="http://winfo6/bogh/312.asp?parm=02&#164;&#164;01-11-2002&#164;30-11-2002&#164;&#164;&#164;650%&#164;&#164;&#164;&#164;&#164;&#164;&#164;&#164;&#164;&#164;" TargetMode="External" /><Relationship Id="rId12" Type="http://schemas.openxmlformats.org/officeDocument/2006/relationships/hyperlink" Target="http://winfo6/bogh/312.asp?parm=02&#164;&#164;01-12-2002&#164;31-12-2002&#164;&#164;&#164;650%&#164;&#164;&#164;&#164;&#164;&#164;&#164;&#164;&#164;&#164;" TargetMode="External" /><Relationship Id="rId13" Type="http://schemas.openxmlformats.org/officeDocument/2006/relationships/hyperlink" Target="http://winfo6/bogh/312.asp?parm=02&#164;&#164;01-01-2003&#164;30-04-2003&#164;&#164;&#164;650%&#164;&#164;&#164;&#164;&#164;&#164;&#164;&#164;&#164;&#164;" TargetMode="Externa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info6/bogh/312.asp?parm=01&#164;&#164;01-05-2001&#164;31-05-2001&#164;&#164;&#164;650%&#164;&#164;&#164;&#164;&#164;&#164;&#164;&#164;&#164;&#164;" TargetMode="External" /><Relationship Id="rId2" Type="http://schemas.openxmlformats.org/officeDocument/2006/relationships/hyperlink" Target="http://winfo6/bogh/312.asp?parm=01&#164;&#164;01-04-2001&#164;30-04-2001&#164;&#164;&#164;650%&#164;&#164;&#164;&#164;&#164;&#164;&#164;&#164;&#164;&#164;" TargetMode="External" /><Relationship Id="rId3" Type="http://schemas.openxmlformats.org/officeDocument/2006/relationships/hyperlink" Target="http://winfo6/bogh/312.asp?parm=01&#164;&#164;01-03-2001&#164;31-03-2001&#164;&#164;&#164;650%&#164;&#164;&#164;&#164;&#164;&#164;&#164;&#164;&#164;&#164;" TargetMode="External" /><Relationship Id="rId4" Type="http://schemas.openxmlformats.org/officeDocument/2006/relationships/hyperlink" Target="http://winfo6/bogh/312.asp?parm=01&#164;&#164;01-02-2001&#164;28-02-2001&#164;&#164;&#164;650%&#164;&#164;&#164;&#164;&#164;&#164;&#164;&#164;&#164;&#164;" TargetMode="External" /><Relationship Id="rId5" Type="http://schemas.openxmlformats.org/officeDocument/2006/relationships/hyperlink" Target="http://winfo6/bogh/312.asp?parm=01&#164;&#164;01-01-2001&#164;31-01-2001&#164;&#164;&#164;650%&#164;&#164;&#164;&#164;&#164;&#164;&#164;&#164;&#164;&#164;" TargetMode="External" /><Relationship Id="rId6" Type="http://schemas.openxmlformats.org/officeDocument/2006/relationships/hyperlink" Target="http://winfo6/bogh/312.asp?parm=01&#164;&#164;01-06-2001&#164;30-06-2001&#164;&#164;&#164;650%&#164;&#164;&#164;&#164;&#164;&#164;&#164;&#164;&#164;&#164;" TargetMode="External" /><Relationship Id="rId7" Type="http://schemas.openxmlformats.org/officeDocument/2006/relationships/hyperlink" Target="http://winfo6/bogh/312.asp?parm=01&#164;&#164;01-07-2001&#164;31-07-2001&#164;&#164;&#164;650%&#164;&#164;&#164;&#164;&#164;&#164;&#164;&#164;&#164;&#164;" TargetMode="External" /><Relationship Id="rId8" Type="http://schemas.openxmlformats.org/officeDocument/2006/relationships/hyperlink" Target="http://winfo6/bogh/312.asp?parm=01&#164;&#164;01-08-2001&#164;31-08-2001&#164;&#164;&#164;650%&#164;&#164;&#164;&#164;&#164;&#164;&#164;&#164;&#164;&#164;" TargetMode="External" /><Relationship Id="rId9" Type="http://schemas.openxmlformats.org/officeDocument/2006/relationships/hyperlink" Target="http://winfo6/bogh/312.asp?parm=01&#164;&#164;01-09-2001&#164;30-09-2001&#164;&#164;&#164;650%&#164;&#164;&#164;&#164;&#164;&#164;&#164;&#164;&#164;&#164;" TargetMode="External" /><Relationship Id="rId10" Type="http://schemas.openxmlformats.org/officeDocument/2006/relationships/hyperlink" Target="http://winfo6/bogh/312.asp?parm=01&#164;&#164;01-10-2001&#164;31-10-2001&#164;&#164;&#164;650%&#164;&#164;&#164;&#164;&#164;&#164;&#164;&#164;&#164;&#164;" TargetMode="External" /><Relationship Id="rId11" Type="http://schemas.openxmlformats.org/officeDocument/2006/relationships/hyperlink" Target="http://winfo6/bogh/312.asp?parm=01&#164;&#164;01-11-2001&#164;30-11-2001&#164;&#164;&#164;650%&#164;&#164;&#164;&#164;&#164;&#164;&#164;&#164;&#164;&#164;" TargetMode="External" /><Relationship Id="rId12" Type="http://schemas.openxmlformats.org/officeDocument/2006/relationships/hyperlink" Target="http://winfo6/bogh/312.asp?parm=01&#164;&#164;01-12-2001&#164;31-12-2001&#164;&#164;&#164;650%&#164;&#164;&#164;&#164;&#164;&#164;&#164;&#164;&#164;&#164;" TargetMode="External" /><Relationship Id="rId13" Type="http://schemas.openxmlformats.org/officeDocument/2006/relationships/hyperlink" Target="http://winfo6/bogh/312.asp?parm=01&#164;&#164;01-01-2002&#164;30-04-2002&#164;&#164;&#164;650%&#164;&#164;&#164;&#164;&#164;&#164;&#164;&#164;&#164;&#164;" TargetMode="External" /><Relationship Id="rId14" Type="http://schemas.openxmlformats.org/officeDocument/2006/relationships/drawing" Target="../drawings/drawing3.xml" /><Relationship Id="rId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info6/bogh/312.asp?parm=00&#164;&#164;01-05-2000&#164;31-05-2000&#164;&#164;&#164;650%&#164;&#164;&#164;&#164;&#164;&#164;&#164;&#164;&#164;&#164;" TargetMode="External" /><Relationship Id="rId2" Type="http://schemas.openxmlformats.org/officeDocument/2006/relationships/hyperlink" Target="http://winfo6/bogh/312.asp?parm=00&#164;&#164;01-04-2000&#164;30-04-2000&#164;&#164;&#164;650%&#164;&#164;&#164;&#164;&#164;&#164;&#164;&#164;&#164;&#164;" TargetMode="External" /><Relationship Id="rId3" Type="http://schemas.openxmlformats.org/officeDocument/2006/relationships/hyperlink" Target="http://winfo6/bogh/312.asp?parm=00&#164;&#164;01-03-2000&#164;31-03-2000&#164;&#164;&#164;650%&#164;&#164;&#164;&#164;&#164;&#164;&#164;&#164;&#164;&#164;" TargetMode="External" /><Relationship Id="rId4" Type="http://schemas.openxmlformats.org/officeDocument/2006/relationships/hyperlink" Target="http://winfo6/bogh/312.asp?parm=00&#164;&#164;01-02-2000&#164;28-02-2000&#164;&#164;&#164;650%&#164;&#164;&#164;&#164;&#164;&#164;&#164;&#164;&#164;&#164;" TargetMode="External" /><Relationship Id="rId5" Type="http://schemas.openxmlformats.org/officeDocument/2006/relationships/hyperlink" Target="http://winfo6/bogh/312.asp?parm=00&#164;&#164;01-01-2000&#164;31-01-2000&#164;&#164;&#164;650%&#164;&#164;&#164;&#164;&#164;&#164;&#164;&#164;&#164;&#164;" TargetMode="External" /><Relationship Id="rId6" Type="http://schemas.openxmlformats.org/officeDocument/2006/relationships/hyperlink" Target="http://winfo6/bogh/312.asp?parm=00&#164;&#164;01-06-2000&#164;30-06-2000&#164;&#164;&#164;650%&#164;&#164;&#164;&#164;&#164;&#164;&#164;&#164;&#164;&#164;" TargetMode="External" /><Relationship Id="rId7" Type="http://schemas.openxmlformats.org/officeDocument/2006/relationships/hyperlink" Target="http://winfo6/bogh/312.asp?parm=00&#164;&#164;01-07-2000&#164;31-07-2000&#164;&#164;&#164;650%&#164;&#164;&#164;&#164;&#164;&#164;&#164;&#164;&#164;&#164;" TargetMode="External" /><Relationship Id="rId8" Type="http://schemas.openxmlformats.org/officeDocument/2006/relationships/hyperlink" Target="http://winfo6/bogh/312.asp?parm=00&#164;&#164;01-08-2000&#164;31-08-2000&#164;&#164;&#164;650%&#164;&#164;&#164;&#164;&#164;&#164;&#164;&#164;&#164;&#164;" TargetMode="External" /><Relationship Id="rId9" Type="http://schemas.openxmlformats.org/officeDocument/2006/relationships/hyperlink" Target="http://winfo6/bogh/312.asp?parm=00&#164;&#164;01-09-2000&#164;30-09-2000&#164;&#164;&#164;650%&#164;&#164;&#164;&#164;&#164;&#164;&#164;&#164;&#164;&#164;" TargetMode="External" /><Relationship Id="rId10" Type="http://schemas.openxmlformats.org/officeDocument/2006/relationships/hyperlink" Target="http://winfo6/bogh/312.asp?parm=00&#164;&#164;01-10-2000&#164;31-10-2000&#164;&#164;&#164;650%&#164;&#164;&#164;&#164;&#164;&#164;&#164;&#164;&#164;&#164;" TargetMode="External" /><Relationship Id="rId11" Type="http://schemas.openxmlformats.org/officeDocument/2006/relationships/hyperlink" Target="http://winfo6/bogh/312.asp?parm=00&#164;&#164;01-11-2000&#164;30-11-2000&#164;&#164;&#164;650%&#164;&#164;&#164;&#164;&#164;&#164;&#164;&#164;&#164;&#164;" TargetMode="External" /><Relationship Id="rId12" Type="http://schemas.openxmlformats.org/officeDocument/2006/relationships/hyperlink" Target="http://winfo6/bogh/312.asp?parm=00&#164;&#164;01-12-2000&#164;31-12-2000&#164;&#164;&#164;650%&#164;&#164;&#164;&#164;&#164;&#164;&#164;&#164;&#164;&#164;" TargetMode="External" /><Relationship Id="rId13" Type="http://schemas.openxmlformats.org/officeDocument/2006/relationships/hyperlink" Target="http://winfo6/bogh/312.asp?parm=00&#164;&#164;01-01-2001&#164;30-04-2001&#164;&#164;&#164;650%&#164;&#164;&#164;&#164;&#164;&#164;&#164;&#164;&#164;&#164;" TargetMode="External" /><Relationship Id="rId14" Type="http://schemas.openxmlformats.org/officeDocument/2006/relationships/drawing" Target="../drawings/drawing4.xm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info6/bogh/312.asp?parm=99&#164;&#164;01-05-1999&#164;31-05-1999&#164;&#164;&#164;650%&#164;&#164;&#164;&#164;&#164;&#164;&#164;&#164;&#164;&#164;" TargetMode="External" /><Relationship Id="rId2" Type="http://schemas.openxmlformats.org/officeDocument/2006/relationships/hyperlink" Target="http://winfo6/bogh/312.asp?parm=99&#164;&#164;01-04-1999&#164;30-04-1999&#164;&#164;&#164;650%&#164;&#164;&#164;&#164;&#164;&#164;&#164;&#164;&#164;&#164;" TargetMode="External" /><Relationship Id="rId3" Type="http://schemas.openxmlformats.org/officeDocument/2006/relationships/hyperlink" Target="http://winfo6/bogh/312.asp?parm=99&#164;&#164;01-03-1999&#164;31-03-1999&#164;&#164;&#164;650%&#164;&#164;&#164;&#164;&#164;&#164;&#164;&#164;&#164;&#164;" TargetMode="External" /><Relationship Id="rId4" Type="http://schemas.openxmlformats.org/officeDocument/2006/relationships/hyperlink" Target="http://winfo6/bogh/312.asp?parm=99&#164;&#164;01-02-1999&#164;28-02-1999&#164;&#164;&#164;650%&#164;&#164;&#164;&#164;&#164;&#164;&#164;&#164;&#164;&#164;" TargetMode="External" /><Relationship Id="rId5" Type="http://schemas.openxmlformats.org/officeDocument/2006/relationships/hyperlink" Target="http://winfo6/bogh/312.asp?parm=99&#164;&#164;01-01-1999&#164;31-01-1999&#164;&#164;&#164;650%&#164;&#164;&#164;&#164;&#164;&#164;&#164;&#164;&#164;&#164;" TargetMode="External" /><Relationship Id="rId6" Type="http://schemas.openxmlformats.org/officeDocument/2006/relationships/hyperlink" Target="http://winfo6/bogh/312.asp?parm=99&#164;&#164;01-06-1999&#164;30-06-1999&#164;&#164;&#164;650%&#164;&#164;&#164;&#164;&#164;&#164;&#164;&#164;&#164;&#164;" TargetMode="External" /><Relationship Id="rId7" Type="http://schemas.openxmlformats.org/officeDocument/2006/relationships/hyperlink" Target="http://winfo6/bogh/312.asp?parm=99&#164;&#164;01-07-1999&#164;31-07-1999&#164;&#164;&#164;650%&#164;&#164;&#164;&#164;&#164;&#164;&#164;&#164;&#164;&#164;" TargetMode="External" /><Relationship Id="rId8" Type="http://schemas.openxmlformats.org/officeDocument/2006/relationships/hyperlink" Target="http://winfo6/bogh/312.asp?parm=99&#164;&#164;01-08-1999&#164;31-08-1999&#164;&#164;&#164;650%&#164;&#164;&#164;&#164;&#164;&#164;&#164;&#164;&#164;&#164;" TargetMode="External" /><Relationship Id="rId9" Type="http://schemas.openxmlformats.org/officeDocument/2006/relationships/hyperlink" Target="http://winfo6/bogh/312.asp?parm=99&#164;&#164;01-09-1999&#164;30-09-1999&#164;&#164;&#164;650%&#164;&#164;&#164;&#164;&#164;&#164;&#164;&#164;&#164;&#164;" TargetMode="External" /><Relationship Id="rId10" Type="http://schemas.openxmlformats.org/officeDocument/2006/relationships/hyperlink" Target="http://winfo6/bogh/312.asp?parm=99&#164;&#164;01-10-1999&#164;31-10-1999&#164;&#164;&#164;650%&#164;&#164;&#164;&#164;&#164;&#164;&#164;&#164;&#164;&#164;" TargetMode="External" /><Relationship Id="rId11" Type="http://schemas.openxmlformats.org/officeDocument/2006/relationships/hyperlink" Target="http://winfo6/bogh/312.asp?parm=99&#164;&#164;01-11-1999&#164;30-11-1999&#164;&#164;&#164;650%&#164;&#164;&#164;&#164;&#164;&#164;&#164;&#164;&#164;&#164;" TargetMode="External" /><Relationship Id="rId12" Type="http://schemas.openxmlformats.org/officeDocument/2006/relationships/hyperlink" Target="http://winfo6/bogh/312.asp?parm=99&#164;&#164;01-12-1999&#164;31-12-1999&#164;&#164;&#164;650%&#164;&#164;&#164;&#164;&#164;&#164;&#164;&#164;&#164;&#164;" TargetMode="External" /><Relationship Id="rId13" Type="http://schemas.openxmlformats.org/officeDocument/2006/relationships/hyperlink" Target="http://winfo6/bogh/312.asp?parm=99&#164;&#164;01-01-2000&#164;30-04-2000&#164;&#164;&#164;650%&#164;&#164;&#164;&#164;&#164;&#164;&#164;&#164;&#164;&#164;" TargetMode="External" /><Relationship Id="rId14" Type="http://schemas.openxmlformats.org/officeDocument/2006/relationships/drawing" Target="../drawings/drawing5.xm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H4" sqref="H4"/>
    </sheetView>
  </sheetViews>
  <sheetFormatPr defaultColWidth="9.140625" defaultRowHeight="12.75"/>
  <cols>
    <col min="1" max="1" width="12.00390625" style="0" customWidth="1"/>
    <col min="2" max="6" width="12.28125" style="0" customWidth="1"/>
    <col min="7" max="7" width="13.140625" style="0" customWidth="1"/>
    <col min="8" max="15" width="12.28125" style="0" customWidth="1"/>
  </cols>
  <sheetData>
    <row r="1" spans="1:15" ht="18">
      <c r="A1" s="7"/>
      <c r="B1" s="8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.75" thickBot="1">
      <c r="A4" s="7"/>
      <c r="B4" s="8" t="s">
        <v>19</v>
      </c>
      <c r="C4" s="7"/>
      <c r="D4" s="7"/>
      <c r="E4" s="7"/>
      <c r="F4" s="7"/>
      <c r="G4" s="7"/>
      <c r="H4" s="5" t="s">
        <v>82</v>
      </c>
      <c r="I4" s="4" t="s">
        <v>83</v>
      </c>
      <c r="J4" s="7"/>
      <c r="K4" s="7"/>
      <c r="L4" s="7"/>
      <c r="M4" s="7"/>
      <c r="N4" s="7"/>
      <c r="O4" s="7"/>
    </row>
    <row r="5" spans="1:15" ht="18">
      <c r="A5" s="7"/>
      <c r="B5" s="8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14.25" customHeight="1"/>
    <row r="7" spans="2:3" ht="18">
      <c r="B7" s="46" t="s">
        <v>17</v>
      </c>
      <c r="C7" s="47">
        <v>2003</v>
      </c>
    </row>
    <row r="8" ht="12.75">
      <c r="F8" s="28" t="s">
        <v>41</v>
      </c>
    </row>
    <row r="9" spans="2:15" ht="12.75"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58" t="s">
        <v>11</v>
      </c>
      <c r="J9" s="58" t="s">
        <v>12</v>
      </c>
      <c r="K9" s="58" t="s">
        <v>13</v>
      </c>
      <c r="L9" s="58" t="s">
        <v>14</v>
      </c>
      <c r="M9" s="58" t="s">
        <v>15</v>
      </c>
      <c r="N9" s="58" t="s">
        <v>36</v>
      </c>
      <c r="O9" s="58" t="s">
        <v>16</v>
      </c>
    </row>
    <row r="10" spans="2:15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6" t="s">
        <v>3</v>
      </c>
      <c r="B11" s="17">
        <v>99481.91</v>
      </c>
      <c r="C11" s="17">
        <v>144494.21</v>
      </c>
      <c r="D11" s="17">
        <v>112012.09</v>
      </c>
      <c r="E11" s="17">
        <v>153143.5</v>
      </c>
      <c r="F11" s="57">
        <v>194373.21</v>
      </c>
      <c r="G11" s="9"/>
      <c r="H11" s="9"/>
      <c r="I11" s="9"/>
      <c r="J11" s="9"/>
      <c r="K11" s="9"/>
      <c r="L11" s="9"/>
      <c r="M11" s="9"/>
      <c r="N11" s="9"/>
      <c r="O11" s="18">
        <f>SUM(B11:N11)</f>
        <v>703504.9199999999</v>
      </c>
    </row>
    <row r="12" spans="1:15" ht="15">
      <c r="A12" s="6" t="s">
        <v>2</v>
      </c>
      <c r="B12" s="17">
        <v>-92683.38</v>
      </c>
      <c r="C12" s="17">
        <v>-97433.88</v>
      </c>
      <c r="D12" s="17">
        <v>-278030.05</v>
      </c>
      <c r="E12" s="17">
        <v>-141034.2</v>
      </c>
      <c r="F12" s="57">
        <v>-84067.93</v>
      </c>
      <c r="G12" s="9"/>
      <c r="H12" s="9"/>
      <c r="I12" s="9"/>
      <c r="J12" s="9"/>
      <c r="K12" s="9"/>
      <c r="L12" s="9"/>
      <c r="M12" s="9"/>
      <c r="N12" s="9"/>
      <c r="O12" s="18">
        <f>SUM(B12:N12)</f>
        <v>-693249.44</v>
      </c>
    </row>
    <row r="13" spans="2:15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6" t="s">
        <v>18</v>
      </c>
      <c r="B14" s="19">
        <f aca="true" t="shared" si="0" ref="B14:O14">SUM(B11:B12)</f>
        <v>6798.529999999999</v>
      </c>
      <c r="C14" s="19">
        <f t="shared" si="0"/>
        <v>47060.32999999999</v>
      </c>
      <c r="D14" s="19">
        <f t="shared" si="0"/>
        <v>-166017.96</v>
      </c>
      <c r="E14" s="19">
        <f t="shared" si="0"/>
        <v>12109.299999999988</v>
      </c>
      <c r="F14" s="19">
        <f t="shared" si="0"/>
        <v>110305.28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>SUM(N11:N12)</f>
        <v>0</v>
      </c>
      <c r="O14" s="19">
        <f t="shared" si="0"/>
        <v>10255.479999999981</v>
      </c>
    </row>
    <row r="15" spans="1:15" ht="15">
      <c r="A15" s="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23.25" customHeight="1">
      <c r="B16" s="26" t="s">
        <v>23</v>
      </c>
      <c r="C16" s="26" t="s">
        <v>23</v>
      </c>
      <c r="D16" s="26" t="s">
        <v>23</v>
      </c>
      <c r="E16" s="26" t="s">
        <v>23</v>
      </c>
      <c r="F16" s="27" t="s">
        <v>23</v>
      </c>
      <c r="G16" s="73" t="s">
        <v>23</v>
      </c>
      <c r="H16" s="73" t="s">
        <v>23</v>
      </c>
      <c r="I16" s="73" t="s">
        <v>23</v>
      </c>
      <c r="J16" s="73" t="s">
        <v>23</v>
      </c>
      <c r="K16" s="73" t="s">
        <v>23</v>
      </c>
      <c r="L16" s="73" t="s">
        <v>23</v>
      </c>
      <c r="M16" s="73" t="s">
        <v>23</v>
      </c>
      <c r="N16" s="73" t="s">
        <v>23</v>
      </c>
      <c r="O16" s="25"/>
    </row>
    <row r="17" spans="1:15" ht="57.75" customHeight="1">
      <c r="A17" s="24" t="s">
        <v>22</v>
      </c>
      <c r="B17" s="21"/>
      <c r="C17" s="21"/>
      <c r="D17" s="22" t="s">
        <v>20</v>
      </c>
      <c r="E17" s="21"/>
      <c r="F17" s="23" t="s">
        <v>21</v>
      </c>
      <c r="G17" s="21"/>
      <c r="H17" s="21"/>
      <c r="I17" s="21"/>
      <c r="J17" s="21"/>
      <c r="K17" s="21"/>
      <c r="L17" s="21"/>
      <c r="M17" s="21"/>
      <c r="N17" s="21"/>
      <c r="O17" s="21"/>
    </row>
    <row r="20" spans="2:10" ht="18">
      <c r="B20" s="29" t="s">
        <v>24</v>
      </c>
      <c r="C20" s="30" t="s">
        <v>38</v>
      </c>
      <c r="D20" s="31"/>
      <c r="E20" s="31"/>
      <c r="F20" s="31"/>
      <c r="G20" s="31"/>
      <c r="H20" s="49" t="s">
        <v>39</v>
      </c>
      <c r="I20" s="32"/>
      <c r="J20" s="34"/>
    </row>
    <row r="21" spans="2:10" ht="12.75">
      <c r="B21" s="33"/>
      <c r="C21" s="34"/>
      <c r="D21" s="34"/>
      <c r="E21" s="34"/>
      <c r="F21" s="34"/>
      <c r="G21" s="34"/>
      <c r="H21" s="50" t="s">
        <v>40</v>
      </c>
      <c r="I21" s="35"/>
      <c r="J21" s="34"/>
    </row>
    <row r="22" spans="2:10" ht="15.75">
      <c r="B22" s="36" t="s">
        <v>0</v>
      </c>
      <c r="C22" s="34"/>
      <c r="D22" s="34"/>
      <c r="E22" s="34"/>
      <c r="F22" s="34"/>
      <c r="G22" s="34"/>
      <c r="H22" s="48"/>
      <c r="I22" s="35"/>
      <c r="J22" s="34"/>
    </row>
    <row r="23" spans="2:10" ht="12.75">
      <c r="B23" s="37" t="s">
        <v>25</v>
      </c>
      <c r="C23" s="38" t="s">
        <v>26</v>
      </c>
      <c r="D23" s="34"/>
      <c r="E23" s="34"/>
      <c r="F23" s="34"/>
      <c r="G23" s="34"/>
      <c r="H23" s="34"/>
      <c r="I23" s="35"/>
      <c r="J23" s="34"/>
    </row>
    <row r="24" spans="2:10" ht="18">
      <c r="B24" s="39" t="s">
        <v>27</v>
      </c>
      <c r="C24" s="40" t="s">
        <v>28</v>
      </c>
      <c r="D24" s="34"/>
      <c r="E24" s="34"/>
      <c r="F24" s="34"/>
      <c r="G24" s="54" t="s">
        <v>35</v>
      </c>
      <c r="H24" s="55" t="s">
        <v>36</v>
      </c>
      <c r="I24" s="56" t="s">
        <v>37</v>
      </c>
      <c r="J24" s="34"/>
    </row>
    <row r="25" spans="2:10" ht="12.75">
      <c r="B25" s="33"/>
      <c r="C25" s="34"/>
      <c r="D25" s="34"/>
      <c r="E25" s="34"/>
      <c r="F25" s="34"/>
      <c r="G25" s="33"/>
      <c r="H25" s="51"/>
      <c r="I25" s="16"/>
      <c r="J25" s="34"/>
    </row>
    <row r="26" spans="2:10" ht="12.75">
      <c r="B26" s="41" t="s">
        <v>29</v>
      </c>
      <c r="C26" s="42" t="s">
        <v>30</v>
      </c>
      <c r="D26" s="43"/>
      <c r="E26" s="43"/>
      <c r="F26" s="43"/>
      <c r="G26" s="15">
        <v>1898510.53</v>
      </c>
      <c r="H26" s="52">
        <v>1908766.01</v>
      </c>
      <c r="I26" s="17">
        <v>10255.48</v>
      </c>
      <c r="J26" s="34"/>
    </row>
    <row r="27" spans="2:10" ht="12.75">
      <c r="B27" s="41" t="s">
        <v>31</v>
      </c>
      <c r="C27" s="42" t="s">
        <v>32</v>
      </c>
      <c r="D27" s="43"/>
      <c r="E27" s="43"/>
      <c r="F27" s="43"/>
      <c r="G27" s="15">
        <v>83575.14</v>
      </c>
      <c r="H27" s="52">
        <v>87305.89</v>
      </c>
      <c r="I27" s="17">
        <v>3730.75</v>
      </c>
      <c r="J27" s="34"/>
    </row>
    <row r="28" spans="2:10" ht="12.75">
      <c r="B28" s="41" t="s">
        <v>33</v>
      </c>
      <c r="C28" s="42" t="s">
        <v>34</v>
      </c>
      <c r="D28" s="43"/>
      <c r="E28" s="43"/>
      <c r="F28" s="43"/>
      <c r="G28" s="15">
        <v>21380.24</v>
      </c>
      <c r="H28" s="52">
        <v>21696.2</v>
      </c>
      <c r="I28" s="17">
        <v>315.96</v>
      </c>
      <c r="J28" s="34"/>
    </row>
    <row r="29" spans="2:10" ht="12.75">
      <c r="B29" s="44"/>
      <c r="C29" s="45"/>
      <c r="D29" s="45"/>
      <c r="E29" s="45"/>
      <c r="F29" s="45"/>
      <c r="G29" s="44"/>
      <c r="H29" s="53"/>
      <c r="I29" s="21"/>
      <c r="J29" s="34"/>
    </row>
    <row r="30" ht="12.75">
      <c r="J30" s="34"/>
    </row>
  </sheetData>
  <hyperlinks>
    <hyperlink ref="F16" r:id="rId1" display="http://winfo6/bogh/312.asp?parm=03¤¤01-05-2003¤31-05-2003¤¤¤650%¤¤¤¤¤¤¤¤¤¤"/>
    <hyperlink ref="E16" r:id="rId2" display="http://winfo6/bogh/312.asp?parm=03¤¤01-04-2003¤30-04-2003¤¤¤650%¤¤¤¤¤¤¤¤¤¤"/>
    <hyperlink ref="D16" r:id="rId3" display="http://winfo6/bogh/312.asp?parm=03¤¤01-03-2003¤31-03-2003¤¤¤650%¤¤¤¤¤¤¤¤¤¤"/>
    <hyperlink ref="C16" r:id="rId4" display="http://winfo6/bogh/312.asp?parm=03¤¤01-02-2003¤28-02-2003¤¤¤650%¤¤¤¤¤¤¤¤¤¤"/>
    <hyperlink ref="B16" r:id="rId5" display="http://winfo6/bogh/312.asp?parm=03¤¤01-01-2003¤31-01-2003¤¤¤650%¤¤¤¤¤¤¤¤¤¤"/>
    <hyperlink ref="H4" location="'Instruks - hjælp'!A1" display="'Instruks - hjælp'!A1"/>
    <hyperlink ref="G16" r:id="rId6" display="http://winfo6/bogh/312.asp?parm=03¤¤01-06-2003¤30-06-2003¤¤¤650%¤¤¤¤¤¤¤¤¤¤"/>
    <hyperlink ref="H16" r:id="rId7" display="http://winfo6/bogh/312.asp?parm=03¤¤01-07-2003¤31-07-2003¤¤¤650%¤¤¤¤¤¤¤¤¤¤"/>
    <hyperlink ref="I16" r:id="rId8" display="http://winfo6/bogh/312.asp?parm=03¤¤01-08-2003¤31-08-2003¤¤¤650%¤¤¤¤¤¤¤¤¤¤"/>
    <hyperlink ref="J16" r:id="rId9" display="http://winfo6/bogh/312.asp?parm=03¤¤01-09-2003¤30-09-2003¤¤¤650%¤¤¤¤¤¤¤¤¤¤"/>
    <hyperlink ref="K16" r:id="rId10" display="http://winfo6/bogh/312.asp?parm=03¤¤01-10-2003¤31-10-2003¤¤¤650%¤¤¤¤¤¤¤¤¤¤"/>
    <hyperlink ref="L16" r:id="rId11" display="http://winfo6/bogh/312.asp?parm=03¤¤01-11-2003¤30-11-2003¤¤¤650%¤¤¤¤¤¤¤¤¤¤"/>
    <hyperlink ref="M16" r:id="rId12" display="http://winfo6/bogh/312.asp?parm=03¤¤01-12-2003¤31-12-2003¤¤¤650%¤¤¤¤¤¤¤¤¤¤"/>
    <hyperlink ref="N16" r:id="rId13" display="http://winfo6/bogh/312.asp?parm=03¤¤01-01-2004¤30-04-2004¤¤¤650%¤¤¤¤¤¤¤¤¤¤"/>
  </hyperlinks>
  <printOptions/>
  <pageMargins left="0.2" right="0.19" top="0.76" bottom="1" header="0.5" footer="0.5"/>
  <pageSetup horizontalDpi="600" verticalDpi="600" orientation="landscape" paperSize="9" scale="78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H22" sqref="H22"/>
    </sheetView>
  </sheetViews>
  <sheetFormatPr defaultColWidth="9.140625" defaultRowHeight="12.75"/>
  <cols>
    <col min="1" max="1" width="12.00390625" style="0" customWidth="1"/>
    <col min="2" max="6" width="12.28125" style="0" customWidth="1"/>
    <col min="7" max="7" width="13.140625" style="0" customWidth="1"/>
    <col min="8" max="15" width="12.28125" style="0" customWidth="1"/>
  </cols>
  <sheetData>
    <row r="1" spans="1:15" ht="18">
      <c r="A1" s="7"/>
      <c r="B1" s="8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">
      <c r="A4" s="7"/>
      <c r="B4" s="8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>
      <c r="A5" s="7"/>
      <c r="B5" s="8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14.25" customHeight="1"/>
    <row r="7" spans="2:3" ht="18">
      <c r="B7" s="46" t="s">
        <v>17</v>
      </c>
      <c r="C7" s="47">
        <v>2002</v>
      </c>
    </row>
    <row r="8" ht="12.75">
      <c r="F8" s="28"/>
    </row>
    <row r="9" spans="2:15" ht="12.75"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58" t="s">
        <v>11</v>
      </c>
      <c r="J9" s="58" t="s">
        <v>12</v>
      </c>
      <c r="K9" s="58" t="s">
        <v>13</v>
      </c>
      <c r="L9" s="58" t="s">
        <v>14</v>
      </c>
      <c r="M9" s="58" t="s">
        <v>15</v>
      </c>
      <c r="N9" s="58" t="s">
        <v>36</v>
      </c>
      <c r="O9" s="58" t="s">
        <v>16</v>
      </c>
    </row>
    <row r="10" spans="2:15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6" t="s">
        <v>3</v>
      </c>
      <c r="B11" s="60">
        <v>330352.73</v>
      </c>
      <c r="C11" s="59">
        <v>305725.62</v>
      </c>
      <c r="D11" s="60">
        <v>332846.65</v>
      </c>
      <c r="E11" s="59">
        <v>636206.82</v>
      </c>
      <c r="F11" s="60">
        <v>243939.35</v>
      </c>
      <c r="G11" s="60">
        <v>170382.99</v>
      </c>
      <c r="H11" s="60">
        <v>120867.8</v>
      </c>
      <c r="I11" s="60">
        <v>145203.1</v>
      </c>
      <c r="J11" s="60">
        <v>196769.93</v>
      </c>
      <c r="K11" s="60">
        <v>221410.38</v>
      </c>
      <c r="L11" s="61">
        <v>149799.56</v>
      </c>
      <c r="M11" s="60">
        <v>88577.64</v>
      </c>
      <c r="N11" s="59">
        <v>74230.26</v>
      </c>
      <c r="O11" s="18">
        <f>SUM(B11:N11)</f>
        <v>3016312.83</v>
      </c>
    </row>
    <row r="12" spans="1:15" ht="15">
      <c r="A12" s="6" t="s">
        <v>2</v>
      </c>
      <c r="B12" s="60">
        <v>-146914.09</v>
      </c>
      <c r="C12" s="59">
        <v>-470567.88</v>
      </c>
      <c r="D12" s="60">
        <v>-512764.31</v>
      </c>
      <c r="E12" s="59">
        <v>-585849.61</v>
      </c>
      <c r="F12" s="60">
        <v>-279254.06</v>
      </c>
      <c r="G12" s="60">
        <v>-187148.13</v>
      </c>
      <c r="H12" s="60">
        <v>-141969.96</v>
      </c>
      <c r="I12" s="60">
        <v>-594150.85</v>
      </c>
      <c r="J12" s="60">
        <v>-177799.25</v>
      </c>
      <c r="K12" s="60">
        <v>-121622.43</v>
      </c>
      <c r="L12" s="61">
        <v>-154519.07</v>
      </c>
      <c r="M12" s="60">
        <v>-80429.95</v>
      </c>
      <c r="N12" s="59">
        <v>-495186.29</v>
      </c>
      <c r="O12" s="18">
        <f>SUM(B12:N12)</f>
        <v>-3948175.8800000004</v>
      </c>
    </row>
    <row r="13" spans="2:15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6" t="s">
        <v>18</v>
      </c>
      <c r="B14" s="19">
        <f aca="true" t="shared" si="0" ref="B14:O14">SUM(B11:B12)</f>
        <v>183438.63999999998</v>
      </c>
      <c r="C14" s="19">
        <f t="shared" si="0"/>
        <v>-164842.26</v>
      </c>
      <c r="D14" s="19">
        <f t="shared" si="0"/>
        <v>-179917.65999999997</v>
      </c>
      <c r="E14" s="19">
        <f t="shared" si="0"/>
        <v>50357.20999999996</v>
      </c>
      <c r="F14" s="19">
        <f t="shared" si="0"/>
        <v>-35314.70999999999</v>
      </c>
      <c r="G14" s="19">
        <f t="shared" si="0"/>
        <v>-16765.140000000014</v>
      </c>
      <c r="H14" s="19">
        <f t="shared" si="0"/>
        <v>-21102.15999999999</v>
      </c>
      <c r="I14" s="19">
        <f t="shared" si="0"/>
        <v>-448947.75</v>
      </c>
      <c r="J14" s="19">
        <f t="shared" si="0"/>
        <v>18970.679999999993</v>
      </c>
      <c r="K14" s="19">
        <f t="shared" si="0"/>
        <v>99787.95000000001</v>
      </c>
      <c r="L14" s="19">
        <f t="shared" si="0"/>
        <v>-4719.510000000009</v>
      </c>
      <c r="M14" s="19">
        <f t="shared" si="0"/>
        <v>8147.690000000002</v>
      </c>
      <c r="N14" s="19">
        <f t="shared" si="0"/>
        <v>-420956.02999999997</v>
      </c>
      <c r="O14" s="19">
        <f t="shared" si="0"/>
        <v>-931863.0500000003</v>
      </c>
    </row>
    <row r="15" spans="1:15" ht="15">
      <c r="A15" s="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23.25" customHeight="1">
      <c r="B16" s="26" t="s">
        <v>23</v>
      </c>
      <c r="C16" s="26" t="s">
        <v>23</v>
      </c>
      <c r="D16" s="26" t="s">
        <v>23</v>
      </c>
      <c r="E16" s="26" t="s">
        <v>23</v>
      </c>
      <c r="F16" s="27" t="s">
        <v>23</v>
      </c>
      <c r="G16" s="27" t="s">
        <v>23</v>
      </c>
      <c r="H16" s="27" t="s">
        <v>23</v>
      </c>
      <c r="I16" s="27" t="s">
        <v>23</v>
      </c>
      <c r="J16" s="27" t="s">
        <v>23</v>
      </c>
      <c r="K16" s="27" t="s">
        <v>23</v>
      </c>
      <c r="L16" s="27" t="s">
        <v>23</v>
      </c>
      <c r="M16" s="27" t="s">
        <v>23</v>
      </c>
      <c r="N16" s="27" t="s">
        <v>23</v>
      </c>
      <c r="O16" s="25"/>
    </row>
    <row r="17" spans="1:15" ht="57.75" customHeight="1">
      <c r="A17" s="24" t="s">
        <v>22</v>
      </c>
      <c r="B17" s="21"/>
      <c r="C17" s="22" t="s">
        <v>44</v>
      </c>
      <c r="D17" s="22" t="s">
        <v>44</v>
      </c>
      <c r="E17" s="22" t="s">
        <v>45</v>
      </c>
      <c r="F17" s="23"/>
      <c r="G17" s="21"/>
      <c r="H17" s="21"/>
      <c r="I17" s="22" t="s">
        <v>46</v>
      </c>
      <c r="J17" s="21"/>
      <c r="K17" s="21"/>
      <c r="L17" s="21"/>
      <c r="M17" s="21"/>
      <c r="N17" s="22" t="s">
        <v>47</v>
      </c>
      <c r="O17" s="21"/>
    </row>
    <row r="20" spans="2:10" ht="18">
      <c r="B20" s="29" t="s">
        <v>24</v>
      </c>
      <c r="C20" s="30" t="s">
        <v>43</v>
      </c>
      <c r="D20" s="31"/>
      <c r="E20" s="31"/>
      <c r="F20" s="31"/>
      <c r="G20" s="31"/>
      <c r="H20" s="49" t="s">
        <v>39</v>
      </c>
      <c r="I20" s="32"/>
      <c r="J20" s="34"/>
    </row>
    <row r="21" spans="2:10" ht="12.75">
      <c r="B21" s="33"/>
      <c r="C21" s="34"/>
      <c r="D21" s="34"/>
      <c r="E21" s="34"/>
      <c r="F21" s="34"/>
      <c r="G21" s="34"/>
      <c r="H21" s="50" t="s">
        <v>43</v>
      </c>
      <c r="I21" s="35"/>
      <c r="J21" s="34"/>
    </row>
    <row r="22" spans="2:10" ht="15.75">
      <c r="B22" s="36" t="s">
        <v>0</v>
      </c>
      <c r="C22" s="34"/>
      <c r="D22" s="34"/>
      <c r="E22" s="34"/>
      <c r="F22" s="34"/>
      <c r="G22" s="34"/>
      <c r="H22" s="48"/>
      <c r="I22" s="35"/>
      <c r="J22" s="34"/>
    </row>
    <row r="23" spans="2:10" ht="12.75">
      <c r="B23" s="37" t="s">
        <v>25</v>
      </c>
      <c r="C23" s="38" t="s">
        <v>26</v>
      </c>
      <c r="D23" s="34"/>
      <c r="E23" s="34"/>
      <c r="F23" s="34"/>
      <c r="G23" s="34"/>
      <c r="H23" s="34"/>
      <c r="I23" s="35"/>
      <c r="J23" s="34"/>
    </row>
    <row r="24" spans="2:10" ht="18">
      <c r="B24" s="39" t="s">
        <v>27</v>
      </c>
      <c r="C24" s="40" t="s">
        <v>28</v>
      </c>
      <c r="D24" s="34"/>
      <c r="E24" s="34"/>
      <c r="F24" s="34"/>
      <c r="G24" s="54" t="s">
        <v>35</v>
      </c>
      <c r="H24" s="55" t="s">
        <v>36</v>
      </c>
      <c r="I24" s="56" t="s">
        <v>37</v>
      </c>
      <c r="J24" s="34"/>
    </row>
    <row r="25" spans="2:10" ht="12.75">
      <c r="B25" s="33"/>
      <c r="C25" s="34"/>
      <c r="D25" s="34"/>
      <c r="E25" s="34"/>
      <c r="F25" s="34"/>
      <c r="G25" s="33"/>
      <c r="H25" s="51"/>
      <c r="I25" s="16"/>
      <c r="J25" s="34"/>
    </row>
    <row r="26" spans="2:10" ht="12.75">
      <c r="B26" s="41" t="s">
        <v>29</v>
      </c>
      <c r="C26" s="42" t="s">
        <v>30</v>
      </c>
      <c r="D26" s="43"/>
      <c r="E26" s="43"/>
      <c r="F26" s="43"/>
      <c r="G26" s="60">
        <v>2830373.58</v>
      </c>
      <c r="H26" s="62">
        <v>1898510.53</v>
      </c>
      <c r="I26" s="61">
        <v>-931863.05</v>
      </c>
      <c r="J26" s="33"/>
    </row>
    <row r="27" spans="2:10" ht="12.75">
      <c r="B27" s="41" t="s">
        <v>31</v>
      </c>
      <c r="C27" s="42" t="s">
        <v>32</v>
      </c>
      <c r="D27" s="43"/>
      <c r="E27" s="43"/>
      <c r="F27" s="43"/>
      <c r="G27" s="60">
        <v>82422.08</v>
      </c>
      <c r="H27" s="62">
        <v>83575.14</v>
      </c>
      <c r="I27" s="61">
        <v>1153.06</v>
      </c>
      <c r="J27" s="33"/>
    </row>
    <row r="28" spans="2:10" ht="12.75">
      <c r="B28" s="41" t="s">
        <v>33</v>
      </c>
      <c r="C28" s="42" t="s">
        <v>34</v>
      </c>
      <c r="D28" s="43"/>
      <c r="E28" s="43"/>
      <c r="F28" s="43"/>
      <c r="G28" s="60">
        <v>26266.96</v>
      </c>
      <c r="H28" s="62">
        <v>21380.24</v>
      </c>
      <c r="I28" s="61">
        <v>-4886.72</v>
      </c>
      <c r="J28" s="33"/>
    </row>
    <row r="29" spans="2:10" ht="12.75">
      <c r="B29" s="44"/>
      <c r="C29" s="45"/>
      <c r="D29" s="45"/>
      <c r="E29" s="45"/>
      <c r="F29" s="45"/>
      <c r="G29" s="44"/>
      <c r="H29" s="53"/>
      <c r="I29" s="21"/>
      <c r="J29" s="34"/>
    </row>
    <row r="30" ht="12.75">
      <c r="J30" s="34"/>
    </row>
  </sheetData>
  <hyperlinks>
    <hyperlink ref="F16" r:id="rId1" display="http://winfo6/bogh/312.asp?parm=02¤¤01-05-2002¤31-05-2002¤¤¤650%¤¤¤¤¤¤¤¤¤¤"/>
    <hyperlink ref="E16" r:id="rId2" display="http://winfo6/bogh/312.asp?parm=02¤¤01-04-2002¤30-04-2002¤¤¤650%¤¤¤¤¤¤¤¤¤¤"/>
    <hyperlink ref="D16" r:id="rId3" display="http://winfo6/bogh/312.asp?parm=02¤¤01-03-2002¤31-03-2002¤¤¤650%¤¤¤¤¤¤¤¤¤¤"/>
    <hyperlink ref="C16" r:id="rId4" display="http://winfo6/bogh/312.asp?parm=02¤¤01-02-2002¤28-02-2002¤¤¤650%¤¤¤¤¤¤¤¤¤¤"/>
    <hyperlink ref="B16" r:id="rId5" display="http://winfo6/bogh/312.asp?parm=02¤¤01-01-2002¤31-01-2002¤¤¤650%¤¤¤¤¤¤¤¤¤¤"/>
    <hyperlink ref="G16" r:id="rId6" display="http://winfo6/bogh/312.asp?parm=02¤¤01-06-2002¤30-06-2002¤¤¤650%¤¤¤¤¤¤¤¤¤¤"/>
    <hyperlink ref="H16" r:id="rId7" display="http://winfo6/bogh/312.asp?parm=02¤¤01-07-2002¤31-07-2002¤¤¤650%¤¤¤¤¤¤¤¤¤¤"/>
    <hyperlink ref="I16" r:id="rId8" display="http://winfo6/bogh/312.asp?parm=02¤¤01-08-2002¤31-08-2002¤¤¤650%¤¤¤¤¤¤¤¤¤¤"/>
    <hyperlink ref="J16" r:id="rId9" display="http://winfo6/bogh/312.asp?parm=02¤¤01-09-2002¤30-09-2002¤¤¤650%¤¤¤¤¤¤¤¤¤¤"/>
    <hyperlink ref="K16" r:id="rId10" display="http://winfo6/bogh/312.asp?parm=02¤¤01-10-2002¤31-10-2002¤¤¤650%¤¤¤¤¤¤¤¤¤¤"/>
    <hyperlink ref="L16" r:id="rId11" display="http://winfo6/bogh/312.asp?parm=02¤¤01-11-2002¤30-11-2002¤¤¤650%¤¤¤¤¤¤¤¤¤¤"/>
    <hyperlink ref="M16" r:id="rId12" display="http://winfo6/bogh/312.asp?parm=02¤¤01-12-2002¤31-12-2002¤¤¤650%¤¤¤¤¤¤¤¤¤¤"/>
    <hyperlink ref="N16" r:id="rId13" display="http://winfo6/bogh/312.asp?parm=02¤¤01-01-2003¤30-04-2003¤¤¤650%¤¤¤¤¤¤¤¤¤¤"/>
  </hyperlinks>
  <printOptions/>
  <pageMargins left="0.17" right="0.19" top="0.76" bottom="1" header="0.5" footer="0.5"/>
  <pageSetup horizontalDpi="600" verticalDpi="600" orientation="landscape" paperSize="9" scale="78" r:id="rId15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H22" sqref="H22"/>
    </sheetView>
  </sheetViews>
  <sheetFormatPr defaultColWidth="9.140625" defaultRowHeight="12.75"/>
  <cols>
    <col min="1" max="1" width="12.00390625" style="0" customWidth="1"/>
    <col min="2" max="6" width="12.28125" style="0" customWidth="1"/>
    <col min="7" max="7" width="13.140625" style="0" customWidth="1"/>
    <col min="8" max="15" width="12.28125" style="0" customWidth="1"/>
  </cols>
  <sheetData>
    <row r="1" spans="1:15" ht="18">
      <c r="A1" s="7"/>
      <c r="B1" s="8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">
      <c r="A4" s="7"/>
      <c r="B4" s="8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>
      <c r="A5" s="7"/>
      <c r="B5" s="8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14.25" customHeight="1"/>
    <row r="7" spans="2:3" ht="18">
      <c r="B7" s="46" t="s">
        <v>17</v>
      </c>
      <c r="C7" s="47">
        <v>2001</v>
      </c>
    </row>
    <row r="8" ht="12.75">
      <c r="F8" s="28"/>
    </row>
    <row r="9" spans="2:15" ht="12.75"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58" t="s">
        <v>11</v>
      </c>
      <c r="J9" s="58" t="s">
        <v>12</v>
      </c>
      <c r="K9" s="58" t="s">
        <v>13</v>
      </c>
      <c r="L9" s="58" t="s">
        <v>14</v>
      </c>
      <c r="M9" s="58" t="s">
        <v>15</v>
      </c>
      <c r="N9" s="58" t="s">
        <v>36</v>
      </c>
      <c r="O9" s="58" t="s">
        <v>16</v>
      </c>
    </row>
    <row r="10" spans="2:15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6" t="s">
        <v>3</v>
      </c>
      <c r="B11" s="66">
        <v>253929.06</v>
      </c>
      <c r="C11" s="64">
        <v>308106.7</v>
      </c>
      <c r="D11" s="66">
        <v>353928.27</v>
      </c>
      <c r="E11" s="64">
        <v>430565.76</v>
      </c>
      <c r="F11" s="63">
        <v>286636.5</v>
      </c>
      <c r="G11" s="66">
        <v>252473.83</v>
      </c>
      <c r="H11" s="66">
        <v>147034.56</v>
      </c>
      <c r="I11" s="66">
        <v>448650.78</v>
      </c>
      <c r="J11" s="66">
        <v>326277.37</v>
      </c>
      <c r="K11" s="66">
        <v>359477.83</v>
      </c>
      <c r="L11" s="66">
        <v>298336.5</v>
      </c>
      <c r="M11" s="66">
        <v>180566.78</v>
      </c>
      <c r="N11" s="64">
        <v>130605.37</v>
      </c>
      <c r="O11" s="18">
        <f>SUM(B11:N11)</f>
        <v>3776589.31</v>
      </c>
    </row>
    <row r="12" spans="1:15" ht="15">
      <c r="A12" s="6" t="s">
        <v>2</v>
      </c>
      <c r="B12" s="66">
        <v>-187759.91</v>
      </c>
      <c r="C12" s="64">
        <v>-252547.29</v>
      </c>
      <c r="D12" s="66">
        <v>-519434.94</v>
      </c>
      <c r="E12" s="64">
        <v>-186901.4</v>
      </c>
      <c r="F12" s="63">
        <v>-264764.88</v>
      </c>
      <c r="G12" s="66">
        <v>-143431.14</v>
      </c>
      <c r="H12" s="66">
        <v>-134594.01</v>
      </c>
      <c r="I12" s="66">
        <v>-636181.16</v>
      </c>
      <c r="J12" s="66">
        <v>-214378.58</v>
      </c>
      <c r="K12" s="66">
        <v>-278252.29</v>
      </c>
      <c r="L12" s="66">
        <v>-201948.75</v>
      </c>
      <c r="M12" s="66">
        <v>-145662.1</v>
      </c>
      <c r="N12" s="64">
        <v>-52950.31</v>
      </c>
      <c r="O12" s="18">
        <f>SUM(B12:N12)</f>
        <v>-3218806.7600000002</v>
      </c>
    </row>
    <row r="13" spans="2:15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6" t="s">
        <v>18</v>
      </c>
      <c r="B14" s="19">
        <f aca="true" t="shared" si="0" ref="B14:O14">SUM(B11:B12)</f>
        <v>66169.15</v>
      </c>
      <c r="C14" s="19">
        <f t="shared" si="0"/>
        <v>55559.41</v>
      </c>
      <c r="D14" s="19">
        <f t="shared" si="0"/>
        <v>-165506.66999999998</v>
      </c>
      <c r="E14" s="19">
        <f t="shared" si="0"/>
        <v>243664.36000000002</v>
      </c>
      <c r="F14" s="19">
        <f t="shared" si="0"/>
        <v>21871.619999999995</v>
      </c>
      <c r="G14" s="19">
        <f t="shared" si="0"/>
        <v>109042.68999999997</v>
      </c>
      <c r="H14" s="19">
        <f t="shared" si="0"/>
        <v>12440.549999999988</v>
      </c>
      <c r="I14" s="19">
        <f t="shared" si="0"/>
        <v>-187530.38</v>
      </c>
      <c r="J14" s="19">
        <f t="shared" si="0"/>
        <v>111898.79000000001</v>
      </c>
      <c r="K14" s="19">
        <f t="shared" si="0"/>
        <v>81225.54000000004</v>
      </c>
      <c r="L14" s="19">
        <f t="shared" si="0"/>
        <v>96387.75</v>
      </c>
      <c r="M14" s="19">
        <f t="shared" si="0"/>
        <v>34904.67999999999</v>
      </c>
      <c r="N14" s="19">
        <f t="shared" si="0"/>
        <v>77655.06</v>
      </c>
      <c r="O14" s="19">
        <f t="shared" si="0"/>
        <v>557782.5499999998</v>
      </c>
    </row>
    <row r="15" spans="1:15" ht="15">
      <c r="A15" s="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23.25" customHeight="1">
      <c r="B16" s="26" t="s">
        <v>23</v>
      </c>
      <c r="C16" s="26" t="s">
        <v>23</v>
      </c>
      <c r="D16" s="26" t="s">
        <v>23</v>
      </c>
      <c r="E16" s="26" t="s">
        <v>23</v>
      </c>
      <c r="F16" s="27" t="s">
        <v>23</v>
      </c>
      <c r="G16" s="27" t="s">
        <v>23</v>
      </c>
      <c r="H16" s="27" t="s">
        <v>23</v>
      </c>
      <c r="I16" s="27" t="s">
        <v>23</v>
      </c>
      <c r="J16" s="27" t="s">
        <v>23</v>
      </c>
      <c r="K16" s="27" t="s">
        <v>23</v>
      </c>
      <c r="L16" s="27" t="s">
        <v>23</v>
      </c>
      <c r="M16" s="27" t="s">
        <v>23</v>
      </c>
      <c r="N16" s="27" t="s">
        <v>23</v>
      </c>
      <c r="O16" s="25"/>
    </row>
    <row r="17" spans="1:15" ht="57.75" customHeight="1">
      <c r="A17" s="24" t="s">
        <v>22</v>
      </c>
      <c r="B17" s="21"/>
      <c r="C17" s="22"/>
      <c r="D17" s="22" t="s">
        <v>49</v>
      </c>
      <c r="E17" s="22" t="s">
        <v>50</v>
      </c>
      <c r="F17" s="23"/>
      <c r="G17" s="21"/>
      <c r="H17" s="21"/>
      <c r="I17" s="22" t="s">
        <v>51</v>
      </c>
      <c r="J17" s="21"/>
      <c r="K17" s="21"/>
      <c r="L17" s="21"/>
      <c r="M17" s="21"/>
      <c r="N17" s="22"/>
      <c r="O17" s="21"/>
    </row>
    <row r="20" spans="2:10" ht="18">
      <c r="B20" s="29" t="s">
        <v>24</v>
      </c>
      <c r="C20" s="30" t="s">
        <v>48</v>
      </c>
      <c r="D20" s="31"/>
      <c r="E20" s="31"/>
      <c r="F20" s="31"/>
      <c r="G20" s="31"/>
      <c r="H20" s="49" t="s">
        <v>39</v>
      </c>
      <c r="I20" s="32"/>
      <c r="J20" s="34"/>
    </row>
    <row r="21" spans="2:10" ht="12.75">
      <c r="B21" s="33"/>
      <c r="C21" s="34"/>
      <c r="D21" s="34"/>
      <c r="E21" s="34"/>
      <c r="F21" s="34"/>
      <c r="G21" s="34"/>
      <c r="H21" s="50" t="s">
        <v>48</v>
      </c>
      <c r="I21" s="35"/>
      <c r="J21" s="34"/>
    </row>
    <row r="22" spans="2:10" ht="15.75">
      <c r="B22" s="36" t="s">
        <v>0</v>
      </c>
      <c r="C22" s="34"/>
      <c r="D22" s="34"/>
      <c r="E22" s="34"/>
      <c r="F22" s="34"/>
      <c r="G22" s="34"/>
      <c r="H22" s="48"/>
      <c r="I22" s="35"/>
      <c r="J22" s="34"/>
    </row>
    <row r="23" spans="2:10" ht="12.75">
      <c r="B23" s="37" t="s">
        <v>25</v>
      </c>
      <c r="C23" s="38" t="s">
        <v>26</v>
      </c>
      <c r="D23" s="34"/>
      <c r="E23" s="34"/>
      <c r="F23" s="34"/>
      <c r="G23" s="34"/>
      <c r="H23" s="34"/>
      <c r="I23" s="35"/>
      <c r="J23" s="34"/>
    </row>
    <row r="24" spans="2:10" ht="18">
      <c r="B24" s="39" t="s">
        <v>27</v>
      </c>
      <c r="C24" s="40" t="s">
        <v>28</v>
      </c>
      <c r="D24" s="34"/>
      <c r="E24" s="34"/>
      <c r="F24" s="34"/>
      <c r="G24" s="54" t="s">
        <v>35</v>
      </c>
      <c r="H24" s="55" t="s">
        <v>36</v>
      </c>
      <c r="I24" s="56" t="s">
        <v>37</v>
      </c>
      <c r="J24" s="34"/>
    </row>
    <row r="25" spans="2:10" ht="12.75">
      <c r="B25" s="33"/>
      <c r="C25" s="34"/>
      <c r="D25" s="34"/>
      <c r="E25" s="34"/>
      <c r="F25" s="34"/>
      <c r="G25" s="33"/>
      <c r="H25" s="51"/>
      <c r="I25" s="16"/>
      <c r="J25" s="34"/>
    </row>
    <row r="26" spans="2:10" ht="12.75">
      <c r="B26" s="41" t="s">
        <v>29</v>
      </c>
      <c r="C26" s="42" t="s">
        <v>30</v>
      </c>
      <c r="D26" s="43"/>
      <c r="E26" s="43"/>
      <c r="F26" s="43"/>
      <c r="G26" s="64">
        <v>2272591.03</v>
      </c>
      <c r="H26" s="65">
        <v>2830373.58</v>
      </c>
      <c r="I26" s="64">
        <v>557782.55</v>
      </c>
      <c r="J26" s="33"/>
    </row>
    <row r="27" spans="2:10" ht="12.75">
      <c r="B27" s="41" t="s">
        <v>31</v>
      </c>
      <c r="C27" s="42" t="s">
        <v>32</v>
      </c>
      <c r="D27" s="43"/>
      <c r="E27" s="43"/>
      <c r="F27" s="43"/>
      <c r="G27" s="64">
        <v>71207.37</v>
      </c>
      <c r="H27" s="65">
        <v>82422.08</v>
      </c>
      <c r="I27" s="64">
        <v>11214.71</v>
      </c>
      <c r="J27" s="33"/>
    </row>
    <row r="28" spans="2:10" ht="12.75">
      <c r="B28" s="41" t="s">
        <v>33</v>
      </c>
      <c r="C28" s="42" t="s">
        <v>34</v>
      </c>
      <c r="D28" s="43"/>
      <c r="E28" s="43"/>
      <c r="F28" s="43"/>
      <c r="G28" s="64">
        <v>7427.87</v>
      </c>
      <c r="H28" s="65">
        <v>26266.96</v>
      </c>
      <c r="I28" s="64">
        <v>18839.09</v>
      </c>
      <c r="J28" s="33"/>
    </row>
    <row r="29" spans="2:10" ht="12.75">
      <c r="B29" s="44"/>
      <c r="C29" s="45"/>
      <c r="D29" s="45"/>
      <c r="E29" s="45"/>
      <c r="F29" s="45"/>
      <c r="G29" s="44"/>
      <c r="H29" s="53"/>
      <c r="I29" s="21"/>
      <c r="J29" s="34"/>
    </row>
    <row r="30" ht="12.75">
      <c r="J30" s="34"/>
    </row>
  </sheetData>
  <hyperlinks>
    <hyperlink ref="F16" r:id="rId1" display="http://winfo6/bogh/312.asp?parm=01¤¤01-05-2001¤31-05-2001¤¤¤650%¤¤¤¤¤¤¤¤¤¤"/>
    <hyperlink ref="E16" r:id="rId2" display="http://winfo6/bogh/312.asp?parm=01¤¤01-04-2001¤30-04-2001¤¤¤650%¤¤¤¤¤¤¤¤¤¤"/>
    <hyperlink ref="D16" r:id="rId3" display="http://winfo6/bogh/312.asp?parm=01¤¤01-03-2001¤31-03-2001¤¤¤650%¤¤¤¤¤¤¤¤¤¤"/>
    <hyperlink ref="C16" r:id="rId4" display="http://winfo6/bogh/312.asp?parm=01¤¤01-02-2001¤28-02-2001¤¤¤650%¤¤¤¤¤¤¤¤¤¤"/>
    <hyperlink ref="B16" r:id="rId5" display="http://winfo6/bogh/312.asp?parm=01¤¤01-01-2001¤31-01-2001¤¤¤650%¤¤¤¤¤¤¤¤¤¤"/>
    <hyperlink ref="G16" r:id="rId6" display="http://winfo6/bogh/312.asp?parm=01¤¤01-06-2001¤30-06-2001¤¤¤650%¤¤¤¤¤¤¤¤¤¤"/>
    <hyperlink ref="H16" r:id="rId7" display="http://winfo6/bogh/312.asp?parm=01¤¤01-07-2001¤31-07-2001¤¤¤650%¤¤¤¤¤¤¤¤¤¤"/>
    <hyperlink ref="I16" r:id="rId8" display="http://winfo6/bogh/312.asp?parm=01¤¤01-08-2001¤31-08-2001¤¤¤650%¤¤¤¤¤¤¤¤¤¤"/>
    <hyperlink ref="J16" r:id="rId9" display="http://winfo6/bogh/312.asp?parm=01¤¤01-09-2001¤30-09-2001¤¤¤650%¤¤¤¤¤¤¤¤¤¤"/>
    <hyperlink ref="K16" r:id="rId10" display="http://winfo6/bogh/312.asp?parm=01¤¤01-10-2001¤31-10-2001¤¤¤650%¤¤¤¤¤¤¤¤¤¤"/>
    <hyperlink ref="L16" r:id="rId11" display="http://winfo6/bogh/312.asp?parm=01¤¤01-11-2001¤30-11-2001¤¤¤650%¤¤¤¤¤¤¤¤¤¤"/>
    <hyperlink ref="M16" r:id="rId12" display="http://winfo6/bogh/312.asp?parm=01¤¤01-12-2001¤31-12-2001¤¤¤650%¤¤¤¤¤¤¤¤¤¤"/>
    <hyperlink ref="N16" r:id="rId13" display="http://winfo6/bogh/312.asp?parm=01¤¤01-01-2002¤30-04-2002¤¤¤650%¤¤¤¤¤¤¤¤¤¤"/>
  </hyperlinks>
  <printOptions/>
  <pageMargins left="0.17" right="0.19" top="0.76" bottom="1" header="0.5" footer="0.5"/>
  <pageSetup horizontalDpi="600" verticalDpi="600" orientation="landscape" paperSize="9" scale="78" r:id="rId15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K17" sqref="K17"/>
    </sheetView>
  </sheetViews>
  <sheetFormatPr defaultColWidth="9.140625" defaultRowHeight="12.75"/>
  <cols>
    <col min="1" max="1" width="12.00390625" style="0" customWidth="1"/>
    <col min="2" max="6" width="12.28125" style="0" customWidth="1"/>
    <col min="7" max="7" width="13.140625" style="0" customWidth="1"/>
    <col min="8" max="15" width="12.28125" style="0" customWidth="1"/>
  </cols>
  <sheetData>
    <row r="1" spans="1:15" ht="18">
      <c r="A1" s="7"/>
      <c r="B1" s="8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">
      <c r="A4" s="7"/>
      <c r="B4" s="8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>
      <c r="A5" s="7"/>
      <c r="B5" s="8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14.25" customHeight="1"/>
    <row r="7" spans="2:3" ht="18">
      <c r="B7" s="46" t="s">
        <v>17</v>
      </c>
      <c r="C7" s="47">
        <v>2000</v>
      </c>
    </row>
    <row r="8" ht="12.75">
      <c r="F8" s="28"/>
    </row>
    <row r="9" spans="2:15" ht="12.75"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58" t="s">
        <v>11</v>
      </c>
      <c r="J9" s="58" t="s">
        <v>12</v>
      </c>
      <c r="K9" s="58" t="s">
        <v>13</v>
      </c>
      <c r="L9" s="58" t="s">
        <v>14</v>
      </c>
      <c r="M9" s="58" t="s">
        <v>15</v>
      </c>
      <c r="N9" s="58" t="s">
        <v>36</v>
      </c>
      <c r="O9" s="58" t="s">
        <v>16</v>
      </c>
    </row>
    <row r="10" spans="2:15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6" t="s">
        <v>3</v>
      </c>
      <c r="B11" s="69">
        <v>93166.96</v>
      </c>
      <c r="C11" s="69">
        <v>181303.81</v>
      </c>
      <c r="D11" s="69">
        <v>170741.73</v>
      </c>
      <c r="E11" s="69">
        <v>172095.45</v>
      </c>
      <c r="F11" s="69">
        <v>187544.66</v>
      </c>
      <c r="G11" s="69">
        <v>167276.17</v>
      </c>
      <c r="H11" s="69">
        <v>250022.46</v>
      </c>
      <c r="I11" s="69">
        <v>255159.5</v>
      </c>
      <c r="J11" s="69">
        <v>176173.66</v>
      </c>
      <c r="K11" s="69">
        <v>281836.74</v>
      </c>
      <c r="L11" s="69">
        <v>183758.29</v>
      </c>
      <c r="M11" s="69">
        <v>168767.65</v>
      </c>
      <c r="N11" s="68">
        <v>222034.99</v>
      </c>
      <c r="O11" s="18">
        <f>SUM(B11:N11)</f>
        <v>2509882.0699999994</v>
      </c>
    </row>
    <row r="12" spans="1:15" ht="15">
      <c r="A12" s="6" t="s">
        <v>2</v>
      </c>
      <c r="B12" s="69">
        <v>-123597.14</v>
      </c>
      <c r="C12" s="69">
        <v>-177467.24</v>
      </c>
      <c r="D12" s="69">
        <v>-504768.48</v>
      </c>
      <c r="E12" s="69">
        <v>-287144.69</v>
      </c>
      <c r="F12" s="69">
        <v>-166994.99</v>
      </c>
      <c r="G12" s="69">
        <v>-143382.82</v>
      </c>
      <c r="H12" s="69">
        <v>-166884.44</v>
      </c>
      <c r="I12" s="69">
        <v>-454890.11</v>
      </c>
      <c r="J12" s="69">
        <v>-167869.9</v>
      </c>
      <c r="K12" s="69">
        <v>-82880.5</v>
      </c>
      <c r="L12" s="69">
        <v>-222595.3</v>
      </c>
      <c r="M12" s="69">
        <v>-125964.23</v>
      </c>
      <c r="N12" s="68">
        <v>-58302.18</v>
      </c>
      <c r="O12" s="18">
        <f>SUM(B12:N12)</f>
        <v>-2682742.02</v>
      </c>
    </row>
    <row r="13" spans="2:15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6" t="s">
        <v>18</v>
      </c>
      <c r="B14" s="19">
        <f aca="true" t="shared" si="0" ref="B14:O14">SUM(B11:B12)</f>
        <v>-30430.179999999993</v>
      </c>
      <c r="C14" s="19">
        <f t="shared" si="0"/>
        <v>3836.570000000007</v>
      </c>
      <c r="D14" s="19">
        <f t="shared" si="0"/>
        <v>-334026.75</v>
      </c>
      <c r="E14" s="19">
        <f t="shared" si="0"/>
        <v>-115049.23999999999</v>
      </c>
      <c r="F14" s="19">
        <f t="shared" si="0"/>
        <v>20549.670000000013</v>
      </c>
      <c r="G14" s="19">
        <f t="shared" si="0"/>
        <v>23893.350000000006</v>
      </c>
      <c r="H14" s="19">
        <f t="shared" si="0"/>
        <v>83138.01999999999</v>
      </c>
      <c r="I14" s="19">
        <f t="shared" si="0"/>
        <v>-199730.61</v>
      </c>
      <c r="J14" s="19">
        <f t="shared" si="0"/>
        <v>8303.76000000001</v>
      </c>
      <c r="K14" s="19">
        <f t="shared" si="0"/>
        <v>198956.24</v>
      </c>
      <c r="L14" s="19">
        <f t="shared" si="0"/>
        <v>-38837.00999999998</v>
      </c>
      <c r="M14" s="19">
        <f t="shared" si="0"/>
        <v>42803.42</v>
      </c>
      <c r="N14" s="19">
        <f t="shared" si="0"/>
        <v>163732.81</v>
      </c>
      <c r="O14" s="19">
        <f t="shared" si="0"/>
        <v>-172859.95000000065</v>
      </c>
    </row>
    <row r="15" spans="1:15" ht="15">
      <c r="A15" s="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23.25" customHeight="1">
      <c r="B16" s="26" t="s">
        <v>23</v>
      </c>
      <c r="C16" s="26" t="s">
        <v>23</v>
      </c>
      <c r="D16" s="26" t="s">
        <v>23</v>
      </c>
      <c r="E16" s="26" t="s">
        <v>23</v>
      </c>
      <c r="F16" s="27" t="s">
        <v>23</v>
      </c>
      <c r="G16" s="27" t="s">
        <v>23</v>
      </c>
      <c r="H16" s="27" t="s">
        <v>23</v>
      </c>
      <c r="I16" s="27" t="s">
        <v>23</v>
      </c>
      <c r="J16" s="27" t="s">
        <v>23</v>
      </c>
      <c r="K16" s="27" t="s">
        <v>23</v>
      </c>
      <c r="L16" s="27" t="s">
        <v>23</v>
      </c>
      <c r="M16" s="27" t="s">
        <v>23</v>
      </c>
      <c r="N16" s="27" t="s">
        <v>23</v>
      </c>
      <c r="O16" s="25"/>
    </row>
    <row r="17" spans="1:15" ht="57.75" customHeight="1">
      <c r="A17" s="24" t="s">
        <v>22</v>
      </c>
      <c r="B17" s="21"/>
      <c r="C17" s="22"/>
      <c r="D17" s="22" t="s">
        <v>54</v>
      </c>
      <c r="E17" s="22" t="s">
        <v>54</v>
      </c>
      <c r="F17" s="23"/>
      <c r="G17" s="21"/>
      <c r="H17" s="21"/>
      <c r="I17" s="22" t="s">
        <v>55</v>
      </c>
      <c r="J17" s="21"/>
      <c r="K17" s="21"/>
      <c r="L17" s="21"/>
      <c r="M17" s="21"/>
      <c r="N17" s="22" t="s">
        <v>56</v>
      </c>
      <c r="O17" s="21"/>
    </row>
    <row r="20" spans="2:10" ht="18">
      <c r="B20" s="29" t="s">
        <v>24</v>
      </c>
      <c r="C20" s="30" t="s">
        <v>52</v>
      </c>
      <c r="D20" s="31"/>
      <c r="E20" s="31"/>
      <c r="F20" s="31"/>
      <c r="G20" s="31"/>
      <c r="H20" s="49" t="s">
        <v>39</v>
      </c>
      <c r="I20" s="32"/>
      <c r="J20" s="34"/>
    </row>
    <row r="21" spans="2:10" ht="12.75">
      <c r="B21" s="33"/>
      <c r="C21" s="34"/>
      <c r="D21" s="34"/>
      <c r="E21" s="34"/>
      <c r="F21" s="34"/>
      <c r="G21" s="34"/>
      <c r="H21" s="50" t="s">
        <v>53</v>
      </c>
      <c r="I21" s="35"/>
      <c r="J21" s="34"/>
    </row>
    <row r="22" spans="2:10" ht="15.75">
      <c r="B22" s="36" t="s">
        <v>0</v>
      </c>
      <c r="C22" s="34"/>
      <c r="D22" s="34"/>
      <c r="E22" s="34"/>
      <c r="F22" s="34"/>
      <c r="G22" s="34"/>
      <c r="H22" s="48"/>
      <c r="I22" s="35"/>
      <c r="J22" s="34"/>
    </row>
    <row r="23" spans="2:10" ht="12.75">
      <c r="B23" s="37" t="s">
        <v>25</v>
      </c>
      <c r="C23" s="38" t="s">
        <v>26</v>
      </c>
      <c r="D23" s="34"/>
      <c r="E23" s="34"/>
      <c r="F23" s="34"/>
      <c r="G23" s="34"/>
      <c r="H23" s="34"/>
      <c r="I23" s="35"/>
      <c r="J23" s="34"/>
    </row>
    <row r="24" spans="2:10" ht="18">
      <c r="B24" s="39" t="s">
        <v>27</v>
      </c>
      <c r="C24" s="40" t="s">
        <v>28</v>
      </c>
      <c r="D24" s="34"/>
      <c r="E24" s="34"/>
      <c r="F24" s="34"/>
      <c r="G24" s="54" t="s">
        <v>35</v>
      </c>
      <c r="H24" s="55" t="s">
        <v>36</v>
      </c>
      <c r="I24" s="56" t="s">
        <v>37</v>
      </c>
      <c r="J24" s="34"/>
    </row>
    <row r="25" spans="2:10" ht="12.75">
      <c r="B25" s="33"/>
      <c r="C25" s="34"/>
      <c r="D25" s="34"/>
      <c r="E25" s="34"/>
      <c r="F25" s="34"/>
      <c r="G25" s="33"/>
      <c r="H25" s="51"/>
      <c r="I25" s="16"/>
      <c r="J25" s="34"/>
    </row>
    <row r="26" spans="2:10" ht="12.75">
      <c r="B26" s="41" t="s">
        <v>29</v>
      </c>
      <c r="C26" s="42" t="s">
        <v>30</v>
      </c>
      <c r="D26" s="43"/>
      <c r="E26" s="43"/>
      <c r="F26" s="43"/>
      <c r="G26" s="68">
        <v>2445450.98</v>
      </c>
      <c r="H26" s="67">
        <v>2272591.03</v>
      </c>
      <c r="I26" s="68">
        <v>-172859.95</v>
      </c>
      <c r="J26" s="33"/>
    </row>
    <row r="27" spans="2:10" ht="12.75">
      <c r="B27" s="41" t="s">
        <v>31</v>
      </c>
      <c r="C27" s="42" t="s">
        <v>32</v>
      </c>
      <c r="D27" s="43"/>
      <c r="E27" s="43"/>
      <c r="F27" s="43"/>
      <c r="G27" s="68">
        <v>96382.48</v>
      </c>
      <c r="H27" s="67">
        <v>71207.37</v>
      </c>
      <c r="I27" s="68">
        <v>-25175.11</v>
      </c>
      <c r="J27" s="33"/>
    </row>
    <row r="28" spans="2:10" ht="12.75">
      <c r="B28" s="41" t="s">
        <v>33</v>
      </c>
      <c r="C28" s="42" t="s">
        <v>34</v>
      </c>
      <c r="D28" s="43"/>
      <c r="E28" s="43"/>
      <c r="F28" s="43"/>
      <c r="G28" s="68">
        <v>7533.27</v>
      </c>
      <c r="H28" s="67">
        <v>7427.87</v>
      </c>
      <c r="I28" s="68">
        <v>-105.4</v>
      </c>
      <c r="J28" s="33"/>
    </row>
    <row r="29" spans="2:10" ht="12.75">
      <c r="B29" s="44"/>
      <c r="C29" s="45"/>
      <c r="D29" s="45"/>
      <c r="E29" s="45"/>
      <c r="F29" s="45"/>
      <c r="G29" s="21"/>
      <c r="H29" s="53"/>
      <c r="I29" s="21"/>
      <c r="J29" s="34"/>
    </row>
    <row r="30" ht="12.75">
      <c r="J30" s="34"/>
    </row>
  </sheetData>
  <hyperlinks>
    <hyperlink ref="F16" r:id="rId1" display="http://winfo6/bogh/312.asp?parm=00¤¤01-05-2000¤31-05-2000¤¤¤650%¤¤¤¤¤¤¤¤¤¤"/>
    <hyperlink ref="E16" r:id="rId2" display="http://winfo6/bogh/312.asp?parm=00¤¤01-04-2000¤30-04-2000¤¤¤650%¤¤¤¤¤¤¤¤¤¤"/>
    <hyperlink ref="D16" r:id="rId3" display="http://winfo6/bogh/312.asp?parm=00¤¤01-03-2000¤31-03-2000¤¤¤650%¤¤¤¤¤¤¤¤¤¤"/>
    <hyperlink ref="C16" r:id="rId4" display="http://winfo6/bogh/312.asp?parm=00¤¤01-02-2000¤28-02-2000¤¤¤650%¤¤¤¤¤¤¤¤¤¤"/>
    <hyperlink ref="B16" r:id="rId5" display="http://winfo6/bogh/312.asp?parm=00¤¤01-01-2000¤31-01-2000¤¤¤650%¤¤¤¤¤¤¤¤¤¤"/>
    <hyperlink ref="G16" r:id="rId6" display="http://winfo6/bogh/312.asp?parm=00¤¤01-06-2000¤30-06-2000¤¤¤650%¤¤¤¤¤¤¤¤¤¤"/>
    <hyperlink ref="H16" r:id="rId7" display="http://winfo6/bogh/312.asp?parm=00¤¤01-07-2000¤31-07-2000¤¤¤650%¤¤¤¤¤¤¤¤¤¤"/>
    <hyperlink ref="I16" r:id="rId8" display="http://winfo6/bogh/312.asp?parm=00¤¤01-08-2000¤31-08-2000¤¤¤650%¤¤¤¤¤¤¤¤¤¤"/>
    <hyperlink ref="J16" r:id="rId9" display="http://winfo6/bogh/312.asp?parm=00¤¤01-09-2000¤30-09-2000¤¤¤650%¤¤¤¤¤¤¤¤¤¤"/>
    <hyperlink ref="K16" r:id="rId10" display="http://winfo6/bogh/312.asp?parm=00¤¤01-10-2000¤31-10-2000¤¤¤650%¤¤¤¤¤¤¤¤¤¤"/>
    <hyperlink ref="L16" r:id="rId11" display="http://winfo6/bogh/312.asp?parm=00¤¤01-11-2000¤30-11-2000¤¤¤650%¤¤¤¤¤¤¤¤¤¤"/>
    <hyperlink ref="M16" r:id="rId12" display="http://winfo6/bogh/312.asp?parm=00¤¤01-12-2000¤31-12-2000¤¤¤650%¤¤¤¤¤¤¤¤¤¤"/>
    <hyperlink ref="N16" r:id="rId13" display="http://winfo6/bogh/312.asp?parm=00¤¤01-01-2001¤30-04-2001¤¤¤650%¤¤¤¤¤¤¤¤¤¤"/>
  </hyperlinks>
  <printOptions/>
  <pageMargins left="0.17" right="0.19" top="0.76" bottom="1" header="0.5" footer="0.5"/>
  <pageSetup horizontalDpi="600" verticalDpi="600" orientation="landscape" paperSize="9" scale="78" r:id="rId15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E21" sqref="E21"/>
    </sheetView>
  </sheetViews>
  <sheetFormatPr defaultColWidth="9.140625" defaultRowHeight="12.75"/>
  <cols>
    <col min="1" max="1" width="12.00390625" style="0" customWidth="1"/>
    <col min="2" max="6" width="12.28125" style="0" customWidth="1"/>
    <col min="7" max="7" width="13.140625" style="0" customWidth="1"/>
    <col min="8" max="15" width="12.28125" style="0" customWidth="1"/>
  </cols>
  <sheetData>
    <row r="1" spans="1:15" ht="18">
      <c r="A1" s="7"/>
      <c r="B1" s="8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8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">
      <c r="A4" s="7"/>
      <c r="B4" s="8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>
      <c r="A5" s="7"/>
      <c r="B5" s="8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14.25" customHeight="1"/>
    <row r="7" spans="2:3" ht="18">
      <c r="B7" s="46" t="s">
        <v>17</v>
      </c>
      <c r="C7" s="47">
        <v>1999</v>
      </c>
    </row>
    <row r="8" ht="12.75">
      <c r="F8" s="28"/>
    </row>
    <row r="9" spans="2:15" ht="12.75"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58" t="s">
        <v>11</v>
      </c>
      <c r="J9" s="58" t="s">
        <v>12</v>
      </c>
      <c r="K9" s="58" t="s">
        <v>13</v>
      </c>
      <c r="L9" s="58" t="s">
        <v>14</v>
      </c>
      <c r="M9" s="58" t="s">
        <v>15</v>
      </c>
      <c r="N9" s="58" t="s">
        <v>36</v>
      </c>
      <c r="O9" s="58" t="s">
        <v>16</v>
      </c>
    </row>
    <row r="10" spans="2:15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6" t="s">
        <v>3</v>
      </c>
      <c r="B11" s="70">
        <v>104797.11</v>
      </c>
      <c r="C11" s="70">
        <v>152153.69</v>
      </c>
      <c r="D11" s="15">
        <v>289177.56</v>
      </c>
      <c r="E11" s="17">
        <v>275112.32</v>
      </c>
      <c r="F11" s="15">
        <v>175619.53</v>
      </c>
      <c r="G11" s="15">
        <v>219891.57</v>
      </c>
      <c r="H11" s="15">
        <v>252497.05</v>
      </c>
      <c r="I11" s="15">
        <v>192834.1</v>
      </c>
      <c r="J11" s="15">
        <v>317334.88</v>
      </c>
      <c r="K11" s="15">
        <v>200148.69</v>
      </c>
      <c r="L11" s="15">
        <v>348136.7</v>
      </c>
      <c r="M11" s="15">
        <v>250613.95</v>
      </c>
      <c r="N11" s="17">
        <v>111873.86</v>
      </c>
      <c r="O11" s="18">
        <f>SUM(B11:N11)</f>
        <v>2890191.0100000002</v>
      </c>
    </row>
    <row r="12" spans="1:15" ht="15">
      <c r="A12" s="6" t="s">
        <v>2</v>
      </c>
      <c r="B12" s="70">
        <v>-50520</v>
      </c>
      <c r="C12" s="70">
        <v>-314473</v>
      </c>
      <c r="D12" s="70">
        <v>-446546.57</v>
      </c>
      <c r="E12" s="17">
        <v>-158216.16</v>
      </c>
      <c r="F12" s="15">
        <v>-142401.71</v>
      </c>
      <c r="G12" s="15">
        <v>-156077.86</v>
      </c>
      <c r="H12" s="15">
        <v>-171904.89</v>
      </c>
      <c r="I12" s="15">
        <v>-611432.22</v>
      </c>
      <c r="J12" s="15">
        <v>-169921.58</v>
      </c>
      <c r="K12" s="15">
        <v>-168525.79</v>
      </c>
      <c r="L12" s="15">
        <v>-186045.5</v>
      </c>
      <c r="M12" s="15">
        <v>-674798.18</v>
      </c>
      <c r="N12" s="17">
        <v>-17346.76</v>
      </c>
      <c r="O12" s="18">
        <f>SUM(B12:N12)</f>
        <v>-3268210.22</v>
      </c>
    </row>
    <row r="13" spans="2:15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6" t="s">
        <v>18</v>
      </c>
      <c r="B14" s="19">
        <f aca="true" t="shared" si="0" ref="B14:O14">SUM(B11:B12)</f>
        <v>54277.11</v>
      </c>
      <c r="C14" s="19">
        <f t="shared" si="0"/>
        <v>-162319.31</v>
      </c>
      <c r="D14" s="19">
        <f t="shared" si="0"/>
        <v>-157369.01</v>
      </c>
      <c r="E14" s="19">
        <f t="shared" si="0"/>
        <v>116896.16</v>
      </c>
      <c r="F14" s="19">
        <f t="shared" si="0"/>
        <v>33217.82000000001</v>
      </c>
      <c r="G14" s="19">
        <f t="shared" si="0"/>
        <v>63813.71000000002</v>
      </c>
      <c r="H14" s="19">
        <f t="shared" si="0"/>
        <v>80592.15999999997</v>
      </c>
      <c r="I14" s="19">
        <f t="shared" si="0"/>
        <v>-418598.12</v>
      </c>
      <c r="J14" s="19">
        <f t="shared" si="0"/>
        <v>147413.30000000002</v>
      </c>
      <c r="K14" s="19">
        <f t="shared" si="0"/>
        <v>31622.899999999994</v>
      </c>
      <c r="L14" s="19">
        <f t="shared" si="0"/>
        <v>162091.2</v>
      </c>
      <c r="M14" s="19">
        <f t="shared" si="0"/>
        <v>-424184.23000000004</v>
      </c>
      <c r="N14" s="19">
        <f t="shared" si="0"/>
        <v>94527.1</v>
      </c>
      <c r="O14" s="19">
        <f t="shared" si="0"/>
        <v>-378019.20999999996</v>
      </c>
    </row>
    <row r="15" spans="1:15" ht="15">
      <c r="A15" s="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23.25" customHeight="1">
      <c r="B16" s="26" t="s">
        <v>23</v>
      </c>
      <c r="C16" s="26" t="s">
        <v>23</v>
      </c>
      <c r="D16" s="26" t="s">
        <v>23</v>
      </c>
      <c r="E16" s="26" t="s">
        <v>23</v>
      </c>
      <c r="F16" s="27" t="s">
        <v>23</v>
      </c>
      <c r="G16" s="27" t="s">
        <v>23</v>
      </c>
      <c r="H16" s="27" t="s">
        <v>23</v>
      </c>
      <c r="I16" s="27" t="s">
        <v>23</v>
      </c>
      <c r="J16" s="27" t="s">
        <v>23</v>
      </c>
      <c r="K16" s="27" t="s">
        <v>23</v>
      </c>
      <c r="L16" s="27" t="s">
        <v>23</v>
      </c>
      <c r="M16" s="27" t="s">
        <v>23</v>
      </c>
      <c r="N16" s="27" t="s">
        <v>23</v>
      </c>
      <c r="O16" s="25"/>
    </row>
    <row r="17" spans="1:15" ht="57.75" customHeight="1">
      <c r="A17" s="24" t="s">
        <v>22</v>
      </c>
      <c r="B17" s="21"/>
      <c r="C17" s="22" t="s">
        <v>59</v>
      </c>
      <c r="D17" s="22" t="s">
        <v>59</v>
      </c>
      <c r="E17" s="22"/>
      <c r="F17" s="23"/>
      <c r="G17" s="21"/>
      <c r="H17" s="21"/>
      <c r="I17" s="22" t="s">
        <v>55</v>
      </c>
      <c r="J17" s="21"/>
      <c r="K17" s="21"/>
      <c r="L17" s="21"/>
      <c r="M17" s="21"/>
      <c r="N17" s="22" t="s">
        <v>56</v>
      </c>
      <c r="O17" s="21"/>
    </row>
    <row r="20" spans="2:10" ht="18">
      <c r="B20" s="29" t="s">
        <v>24</v>
      </c>
      <c r="C20" s="30" t="s">
        <v>58</v>
      </c>
      <c r="D20" s="31"/>
      <c r="E20" s="31"/>
      <c r="F20" s="31"/>
      <c r="G20" s="31"/>
      <c r="H20" s="49" t="s">
        <v>39</v>
      </c>
      <c r="I20" s="32"/>
      <c r="J20" s="34"/>
    </row>
    <row r="21" spans="2:10" ht="12.75">
      <c r="B21" s="33"/>
      <c r="C21" s="34"/>
      <c r="D21" s="34"/>
      <c r="E21" s="34"/>
      <c r="F21" s="34"/>
      <c r="G21" s="34"/>
      <c r="H21" s="50" t="s">
        <v>57</v>
      </c>
      <c r="I21" s="35"/>
      <c r="J21" s="34"/>
    </row>
    <row r="22" spans="2:10" ht="15.75">
      <c r="B22" s="36" t="s">
        <v>0</v>
      </c>
      <c r="C22" s="34"/>
      <c r="D22" s="34"/>
      <c r="E22" s="34"/>
      <c r="F22" s="34"/>
      <c r="G22" s="34"/>
      <c r="H22" s="48"/>
      <c r="I22" s="35"/>
      <c r="J22" s="34"/>
    </row>
    <row r="23" spans="2:10" ht="12.75">
      <c r="B23" s="37" t="s">
        <v>25</v>
      </c>
      <c r="C23" s="38" t="s">
        <v>26</v>
      </c>
      <c r="D23" s="34"/>
      <c r="E23" s="34"/>
      <c r="F23" s="34"/>
      <c r="G23" s="34"/>
      <c r="H23" s="34"/>
      <c r="I23" s="35"/>
      <c r="J23" s="34"/>
    </row>
    <row r="24" spans="2:10" ht="18">
      <c r="B24" s="39" t="s">
        <v>27</v>
      </c>
      <c r="C24" s="40" t="s">
        <v>28</v>
      </c>
      <c r="D24" s="34"/>
      <c r="E24" s="34"/>
      <c r="F24" s="34"/>
      <c r="G24" s="54" t="s">
        <v>35</v>
      </c>
      <c r="H24" s="55" t="s">
        <v>36</v>
      </c>
      <c r="I24" s="56" t="s">
        <v>37</v>
      </c>
      <c r="J24" s="34"/>
    </row>
    <row r="25" spans="2:10" ht="12.75">
      <c r="B25" s="33"/>
      <c r="C25" s="34"/>
      <c r="D25" s="34"/>
      <c r="E25" s="34"/>
      <c r="F25" s="34"/>
      <c r="G25" s="33"/>
      <c r="H25" s="51"/>
      <c r="I25" s="16"/>
      <c r="J25" s="34"/>
    </row>
    <row r="26" spans="2:10" ht="12.75">
      <c r="B26" s="41" t="s">
        <v>29</v>
      </c>
      <c r="C26" s="42" t="s">
        <v>30</v>
      </c>
      <c r="D26" s="43"/>
      <c r="E26" s="43"/>
      <c r="F26" s="43"/>
      <c r="G26" s="70">
        <v>2823470.2</v>
      </c>
      <c r="H26" s="71">
        <v>2445450.98</v>
      </c>
      <c r="I26" s="72">
        <v>-378019.22</v>
      </c>
      <c r="J26" s="33"/>
    </row>
    <row r="27" spans="2:10" ht="12.75">
      <c r="B27" s="41" t="s">
        <v>31</v>
      </c>
      <c r="C27" s="42" t="s">
        <v>32</v>
      </c>
      <c r="D27" s="43"/>
      <c r="E27" s="43"/>
      <c r="F27" s="43"/>
      <c r="G27" s="70">
        <v>22948.45</v>
      </c>
      <c r="H27" s="71">
        <v>96382.48</v>
      </c>
      <c r="I27" s="72">
        <v>73434.03</v>
      </c>
      <c r="J27" s="33"/>
    </row>
    <row r="28" spans="2:10" ht="12.75">
      <c r="B28" s="41" t="s">
        <v>33</v>
      </c>
      <c r="C28" s="42" t="s">
        <v>34</v>
      </c>
      <c r="D28" s="43"/>
      <c r="E28" s="43"/>
      <c r="F28" s="43"/>
      <c r="G28" s="70">
        <v>3251.75</v>
      </c>
      <c r="H28" s="71">
        <v>7533.27</v>
      </c>
      <c r="I28" s="72">
        <v>4281.52</v>
      </c>
      <c r="J28" s="33"/>
    </row>
    <row r="29" spans="2:10" ht="12.75">
      <c r="B29" s="44"/>
      <c r="C29" s="45"/>
      <c r="D29" s="45"/>
      <c r="E29" s="45"/>
      <c r="F29" s="45"/>
      <c r="G29" s="21"/>
      <c r="H29" s="53"/>
      <c r="I29" s="21"/>
      <c r="J29" s="34"/>
    </row>
    <row r="30" ht="12.75">
      <c r="J30" s="34"/>
    </row>
  </sheetData>
  <hyperlinks>
    <hyperlink ref="F16" r:id="rId1" display="http://winfo6/bogh/312.asp?parm=99¤¤01-05-1999¤31-05-1999¤¤¤650%¤¤¤¤¤¤¤¤¤¤"/>
    <hyperlink ref="E16" r:id="rId2" display="http://winfo6/bogh/312.asp?parm=99¤¤01-04-1999¤30-04-1999¤¤¤650%¤¤¤¤¤¤¤¤¤¤"/>
    <hyperlink ref="D16" r:id="rId3" display="http://winfo6/bogh/312.asp?parm=99¤¤01-03-1999¤31-03-1999¤¤¤650%¤¤¤¤¤¤¤¤¤¤"/>
    <hyperlink ref="C16" r:id="rId4" display="http://winfo6/bogh/312.asp?parm=99¤¤01-02-1999¤28-02-1999¤¤¤650%¤¤¤¤¤¤¤¤¤¤"/>
    <hyperlink ref="B16" r:id="rId5" display="http://winfo6/bogh/312.asp?parm=99¤¤01-01-1999¤31-01-1999¤¤¤650%¤¤¤¤¤¤¤¤¤¤"/>
    <hyperlink ref="G16" r:id="rId6" display="http://winfo6/bogh/312.asp?parm=99¤¤01-06-1999¤30-06-1999¤¤¤650%¤¤¤¤¤¤¤¤¤¤"/>
    <hyperlink ref="H16" r:id="rId7" display="http://winfo6/bogh/312.asp?parm=99¤¤01-07-1999¤31-07-1999¤¤¤650%¤¤¤¤¤¤¤¤¤¤"/>
    <hyperlink ref="I16" r:id="rId8" display="http://winfo6/bogh/312.asp?parm=99¤¤01-08-1999¤31-08-1999¤¤¤650%¤¤¤¤¤¤¤¤¤¤"/>
    <hyperlink ref="J16" r:id="rId9" display="http://winfo6/bogh/312.asp?parm=99¤¤01-09-1999¤30-09-1999¤¤¤650%¤¤¤¤¤¤¤¤¤¤"/>
    <hyperlink ref="K16" r:id="rId10" display="http://winfo6/bogh/312.asp?parm=99¤¤01-10-1999¤31-10-1999¤¤¤650%¤¤¤¤¤¤¤¤¤¤"/>
    <hyperlink ref="L16" r:id="rId11" display="http://winfo6/bogh/312.asp?parm=99¤¤01-11-1999¤30-11-1999¤¤¤650%¤¤¤¤¤¤¤¤¤¤"/>
    <hyperlink ref="M16" r:id="rId12" display="http://winfo6/bogh/312.asp?parm=99¤¤01-12-1999¤31-12-1999¤¤¤650%¤¤¤¤¤¤¤¤¤¤"/>
    <hyperlink ref="N16" r:id="rId13" display="http://winfo6/bogh/312.asp?parm=99¤¤01-01-2000¤30-04-2000¤¤¤650%¤¤¤¤¤¤¤¤¤¤"/>
  </hyperlinks>
  <printOptions/>
  <pageMargins left="0.17" right="0.19" top="0.76" bottom="1" header="0.5" footer="0.5"/>
  <pageSetup horizontalDpi="600" verticalDpi="600" orientation="landscape" paperSize="9" scale="78" r:id="rId15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140625" defaultRowHeight="12.75"/>
  <cols>
    <col min="1" max="2" width="10.57421875" style="0" customWidth="1"/>
    <col min="3" max="3" width="11.140625" style="0" customWidth="1"/>
  </cols>
  <sheetData>
    <row r="1" ht="18">
      <c r="A1" s="11" t="s">
        <v>60</v>
      </c>
    </row>
    <row r="3" ht="12.75">
      <c r="A3" s="10" t="s">
        <v>61</v>
      </c>
    </row>
    <row r="4" ht="12.75">
      <c r="A4" s="10" t="s">
        <v>62</v>
      </c>
    </row>
    <row r="5" ht="12.75">
      <c r="A5" s="10"/>
    </row>
    <row r="6" ht="12.75">
      <c r="A6" t="s">
        <v>65</v>
      </c>
    </row>
    <row r="7" ht="12.75">
      <c r="A7" t="s">
        <v>66</v>
      </c>
    </row>
    <row r="9" ht="12.75">
      <c r="A9" t="s">
        <v>67</v>
      </c>
    </row>
    <row r="10" ht="12.75">
      <c r="A10" t="s">
        <v>68</v>
      </c>
    </row>
    <row r="11" ht="12.75">
      <c r="K11" t="s">
        <v>69</v>
      </c>
    </row>
    <row r="12" ht="12.75">
      <c r="A12" t="s">
        <v>63</v>
      </c>
    </row>
    <row r="13" spans="1:11" ht="12.75">
      <c r="A13" t="s">
        <v>64</v>
      </c>
      <c r="K13" t="s">
        <v>70</v>
      </c>
    </row>
    <row r="15" spans="1:11" ht="12.75">
      <c r="A15" s="13"/>
      <c r="B15" s="13"/>
      <c r="C15" s="13"/>
      <c r="K15" t="s">
        <v>71</v>
      </c>
    </row>
    <row r="16" spans="1:3" ht="12.75">
      <c r="A16" s="1"/>
      <c r="B16" s="1"/>
      <c r="C16" s="1"/>
    </row>
    <row r="17" spans="1:3" ht="12.75">
      <c r="A17" s="2"/>
      <c r="B17" s="2"/>
      <c r="C17" s="3"/>
    </row>
    <row r="18" spans="1:3" ht="12.75">
      <c r="A18" s="2"/>
      <c r="B18" s="2"/>
      <c r="C18" s="3"/>
    </row>
    <row r="19" spans="1:11" ht="12.75">
      <c r="A19" s="1"/>
      <c r="B19" s="1"/>
      <c r="C19" s="1"/>
      <c r="K19" t="s">
        <v>72</v>
      </c>
    </row>
    <row r="20" spans="1:3" ht="12.75">
      <c r="A20" s="14"/>
      <c r="B20" s="14"/>
      <c r="C20" s="14"/>
    </row>
    <row r="24" ht="12.75">
      <c r="L24" t="s">
        <v>73</v>
      </c>
    </row>
    <row r="25" ht="12.75">
      <c r="L25" t="s">
        <v>74</v>
      </c>
    </row>
    <row r="26" ht="12.75">
      <c r="L26" t="s">
        <v>75</v>
      </c>
    </row>
    <row r="27" ht="12.75">
      <c r="L27" t="s">
        <v>76</v>
      </c>
    </row>
    <row r="28" spans="1:12" ht="12.75">
      <c r="A28" s="13"/>
      <c r="B28" s="58" t="s">
        <v>8</v>
      </c>
      <c r="C28" s="58" t="s">
        <v>9</v>
      </c>
      <c r="L28" s="10" t="s">
        <v>77</v>
      </c>
    </row>
    <row r="29" spans="1:12" ht="12.75">
      <c r="A29" s="34"/>
      <c r="B29" s="16"/>
      <c r="C29" s="16"/>
      <c r="L29" s="10" t="s">
        <v>78</v>
      </c>
    </row>
    <row r="30" spans="1:3" ht="12.75">
      <c r="A30" s="12" t="s">
        <v>3</v>
      </c>
      <c r="B30" s="15">
        <v>194373.21</v>
      </c>
      <c r="C30" s="9"/>
    </row>
    <row r="31" spans="1:12" ht="12.75">
      <c r="A31" s="12" t="s">
        <v>2</v>
      </c>
      <c r="B31" s="15">
        <v>-84067.93</v>
      </c>
      <c r="C31" s="9"/>
      <c r="L31" t="s">
        <v>79</v>
      </c>
    </row>
    <row r="32" spans="1:3" ht="12.75">
      <c r="A32" s="34"/>
      <c r="B32" s="16"/>
      <c r="C32" s="16"/>
    </row>
    <row r="33" spans="1:3" ht="12.75">
      <c r="A33" s="14" t="s">
        <v>18</v>
      </c>
      <c r="B33" s="19">
        <f>SUM(B30:B31)</f>
        <v>110305.28</v>
      </c>
      <c r="C33" s="19">
        <f>SUM(C30:C31)</f>
        <v>0</v>
      </c>
    </row>
    <row r="39" ht="12.75">
      <c r="K39" t="s">
        <v>80</v>
      </c>
    </row>
    <row r="40" ht="12.75">
      <c r="K40" t="s">
        <v>81</v>
      </c>
    </row>
  </sheetData>
  <printOptions/>
  <pageMargins left="0.75" right="0.75" top="0.5" bottom="0.26" header="0.5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Nuup Kommunea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Kreutzmann</dc:creator>
  <cp:keywords/>
  <dc:description/>
  <cp:lastModifiedBy>Peter Trier</cp:lastModifiedBy>
  <cp:lastPrinted>2003-05-21T17:43:49Z</cp:lastPrinted>
  <dcterms:created xsi:type="dcterms:W3CDTF">2003-05-20T13:22:17Z</dcterms:created>
  <dcterms:modified xsi:type="dcterms:W3CDTF">2003-05-27T10:59:05Z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